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a.memisha\Documents\"/>
    </mc:Choice>
  </mc:AlternateContent>
  <xr:revisionPtr revIDLastSave="0" documentId="13_ncr:1_{742D1B20-F79B-48C4-9768-5D15520C2CF3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34" i="2" l="1"/>
  <c r="H433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<sst xmlns="http://schemas.openxmlformats.org/spreadsheetml/2006/main" count="1444" uniqueCount="407">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</sst>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1" formatCode="_-* #,##0_-;\-* #,##0_-;_-* &quot;-&quot;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43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43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244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43" fontId="8" fillId="0" borderId="1" xfId="2" applyNumberFormat="1" applyFont="1" applyBorder="1" applyProtection="1">
      <protection locked="0"/>
    </xf>
    <xf numFmtId="43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41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41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41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41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41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41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41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41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41" fontId="12" fillId="0" borderId="4" xfId="2" applyNumberFormat="1" applyFont="1" applyBorder="1" applyAlignment="1" applyProtection="1">
      <alignment horizontal="center"/>
      <protection locked="0"/>
    </xf>
    <xf numFmtId="41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41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41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41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41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41" fontId="25" fillId="0" borderId="4" xfId="2" applyNumberFormat="1" applyFont="1" applyBorder="1" applyAlignment="1" applyProtection="1">
      <alignment horizontal="center"/>
      <protection locked="0"/>
    </xf>
    <xf numFmtId="41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41" fontId="26" fillId="0" borderId="4" xfId="2" applyNumberFormat="1" applyFont="1" applyBorder="1" applyAlignment="1" applyProtection="1">
      <alignment horizontal="center"/>
      <protection locked="0"/>
    </xf>
    <xf numFmtId="41" fontId="26" fillId="0" borderId="4" xfId="2" applyNumberFormat="1" applyFont="1" applyBorder="1" applyAlignment="1" applyProtection="1">
      <alignment horizontal="right"/>
      <protection locked="0"/>
    </xf>
    <xf numFmtId="41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41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41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41" fontId="29" fillId="0" borderId="4" xfId="2" applyNumberFormat="1" applyFont="1" applyBorder="1" applyAlignment="1" applyProtection="1">
      <alignment horizontal="center"/>
      <protection locked="0"/>
    </xf>
    <xf numFmtId="41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41" fontId="12" fillId="0" borderId="4" xfId="9" applyNumberFormat="1" applyFont="1" applyBorder="1" applyAlignment="1" applyProtection="1">
      <alignment horizontal="center"/>
      <protection locked="0"/>
    </xf>
    <xf numFmtId="41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41" fontId="18" fillId="0" borderId="4" xfId="9" applyNumberFormat="1" applyFont="1" applyBorder="1" applyAlignment="1" applyProtection="1">
      <alignment horizontal="center"/>
      <protection locked="0"/>
    </xf>
    <xf numFmtId="41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41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41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41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41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41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41" fontId="12" fillId="0" borderId="2" xfId="2" applyNumberFormat="1" applyFont="1" applyBorder="1" applyAlignment="1" applyProtection="1">
      <alignment horizontal="center"/>
      <protection locked="0"/>
    </xf>
    <xf numFmtId="41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41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41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41" fontId="12" fillId="0" borderId="9" xfId="2" applyNumberFormat="1" applyFont="1" applyBorder="1" applyAlignment="1" applyProtection="1">
      <alignment horizontal="center"/>
      <protection locked="0"/>
    </xf>
    <xf numFmtId="41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41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41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41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41" fontId="43" fillId="0" borderId="0" xfId="2" applyNumberFormat="1" applyFont="1" applyAlignment="1" applyProtection="1">
      <alignment horizontal="center"/>
      <protection locked="0"/>
    </xf>
    <xf numFmtId="41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2" fontId="13" fillId="0" borderId="4" xfId="54" applyNumberFormat="1" applyFont="1" applyBorder="1" applyAlignment="1">
      <alignment horizontal="center"/>
    </xf>
    <xf numFmtId="41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41" fontId="13" fillId="0" borderId="2" xfId="2" applyNumberFormat="1" applyFont="1" applyBorder="1" applyAlignment="1" applyProtection="1">
      <alignment horizontal="center"/>
      <protection locked="0"/>
    </xf>
    <xf numFmtId="41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41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41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41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41" fontId="48" fillId="0" borderId="4" xfId="2" applyNumberFormat="1" applyFont="1" applyBorder="1" applyAlignment="1" applyProtection="1">
      <alignment horizontal="center"/>
      <protection locked="0"/>
    </xf>
    <xf numFmtId="41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14" fontId="12" fillId="0" borderId="4" xfId="2" applyNumberFormat="1" applyFont="1" applyBorder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41" fontId="12" fillId="4" borderId="4" xfId="2" applyNumberFormat="1" applyFont="1" applyFill="1" applyBorder="1" applyAlignment="1">
      <alignment horizontal="center"/>
    </xf>
    <xf numFmtId="41" fontId="12" fillId="4" borderId="4" xfId="54" applyNumberFormat="1" applyFont="1" applyFill="1" applyBorder="1" applyAlignment="1" applyProtection="1">
      <alignment horizontal="center"/>
      <protection locked="0"/>
    </xf>
    <xf numFmtId="41" fontId="12" fillId="4" borderId="4" xfId="2" applyNumberFormat="1" applyFont="1" applyFill="1" applyBorder="1" applyAlignment="1" applyProtection="1">
      <alignment horizontal="center"/>
      <protection locked="0"/>
    </xf>
    <xf numFmtId="41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41" fontId="48" fillId="4" borderId="4" xfId="2" applyNumberFormat="1" applyFont="1" applyFill="1" applyBorder="1" applyAlignment="1" applyProtection="1">
      <alignment horizontal="center"/>
      <protection locked="0"/>
    </xf>
    <xf numFmtId="41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165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41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33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9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11" totalsRowShown="0" headerRowDxfId="32" dataDxfId="31">
  <autoFilter ref="A4:AE411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43"/>
  <sheetViews>
    <sheetView showGridLines="0" tabSelected="1" zoomScale="90" zoomScaleNormal="90" workbookViewId="0">
      <pane xSplit="3" ySplit="4" topLeftCell="D382" activePane="bottomRight" state="frozenSplit"/>
      <selection pane="topRight" activeCell="D1" sqref="D1"/>
      <selection pane="bottomLeft" activeCell="A5" sqref="A5"/>
      <selection pane="bottomRight" activeCell="A414" sqref="A414:XFD414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4" customWidth="1"/>
    <col min="3" max="3" width="25.140625" style="4" customWidth="1"/>
    <col min="4" max="4" width="9.140625" style="1"/>
    <col min="5" max="5" width="13" style="194" customWidth="1"/>
    <col min="6" max="6" width="13.7109375" style="194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38" t="s">
        <v>11</v>
      </c>
      <c r="B1" s="238"/>
      <c r="C1" s="238"/>
      <c r="D1" s="239" t="s">
        <v>48</v>
      </c>
      <c r="E1" s="239"/>
      <c r="F1" s="239"/>
      <c r="G1" s="239"/>
      <c r="H1" s="239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40" t="s">
        <v>47</v>
      </c>
      <c r="V1" s="240"/>
      <c r="W1" s="240"/>
      <c r="X1" s="240"/>
      <c r="Y1" s="240"/>
      <c r="Z1" s="240"/>
      <c r="AA1" s="240"/>
      <c r="AB1" s="240"/>
      <c r="AC1" s="240"/>
      <c r="AD1" s="240"/>
      <c r="AE1" s="240"/>
    </row>
    <row r="2" spans="1:33" x14ac:dyDescent="0.25">
      <c r="A2" s="241" t="s">
        <v>301</v>
      </c>
      <c r="B2" s="242"/>
      <c r="C2" s="242"/>
      <c r="D2" s="243" t="s">
        <v>49</v>
      </c>
      <c r="E2" s="243"/>
      <c r="F2" s="243"/>
      <c r="G2" s="243"/>
      <c r="H2" s="24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41" t="s">
        <v>317</v>
      </c>
      <c r="V2" s="242"/>
      <c r="W2" s="242"/>
      <c r="X2" s="241"/>
      <c r="Y2" s="242"/>
      <c r="Z2" s="242"/>
      <c r="AA2" s="241"/>
      <c r="AB2" s="242"/>
      <c r="AC2" s="242"/>
      <c r="AD2" s="241"/>
      <c r="AE2" s="242"/>
    </row>
    <row r="3" spans="1:33" ht="27" customHeight="1" x14ac:dyDescent="0.25">
      <c r="A3" s="2"/>
      <c r="B3" s="188" t="s">
        <v>0</v>
      </c>
      <c r="C3" s="3" t="s">
        <v>53</v>
      </c>
      <c r="D3" s="3" t="s">
        <v>1</v>
      </c>
      <c r="E3" s="197" t="s">
        <v>2</v>
      </c>
      <c r="F3" s="197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9" t="s">
        <v>12</v>
      </c>
      <c r="C4" s="53" t="s">
        <v>54</v>
      </c>
      <c r="D4" s="53" t="s">
        <v>7</v>
      </c>
      <c r="E4" s="189" t="s">
        <v>8</v>
      </c>
      <c r="F4" s="189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90">
        <v>44201</v>
      </c>
      <c r="C5" s="62" t="s">
        <v>66</v>
      </c>
      <c r="D5" s="61" t="s">
        <v>65</v>
      </c>
      <c r="E5" s="198">
        <v>44203</v>
      </c>
      <c r="F5" s="198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90">
        <v>44201</v>
      </c>
      <c r="C6" s="62" t="s">
        <v>64</v>
      </c>
      <c r="D6" s="61" t="s">
        <v>65</v>
      </c>
      <c r="E6" s="198">
        <v>44203</v>
      </c>
      <c r="F6" s="198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90">
        <v>44203</v>
      </c>
      <c r="C7" s="62" t="s">
        <v>128</v>
      </c>
      <c r="D7" s="61" t="s">
        <v>65</v>
      </c>
      <c r="E7" s="198">
        <v>44207</v>
      </c>
      <c r="F7" s="198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90">
        <v>44209</v>
      </c>
      <c r="C8" s="62" t="s">
        <v>129</v>
      </c>
      <c r="D8" s="61" t="s">
        <v>65</v>
      </c>
      <c r="E8" s="198">
        <v>44211</v>
      </c>
      <c r="F8" s="198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90">
        <v>44215</v>
      </c>
      <c r="C9" s="62" t="s">
        <v>64</v>
      </c>
      <c r="D9" s="61" t="s">
        <v>65</v>
      </c>
      <c r="E9" s="198">
        <v>44217</v>
      </c>
      <c r="F9" s="198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90">
        <v>44221</v>
      </c>
      <c r="C10" s="62" t="s">
        <v>74</v>
      </c>
      <c r="D10" s="61" t="s">
        <v>65</v>
      </c>
      <c r="E10" s="198">
        <v>44223</v>
      </c>
      <c r="F10" s="198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90">
        <v>44229</v>
      </c>
      <c r="C11" s="62" t="s">
        <v>76</v>
      </c>
      <c r="D11" s="61" t="s">
        <v>77</v>
      </c>
      <c r="E11" s="198">
        <v>44231</v>
      </c>
      <c r="F11" s="198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90">
        <v>44229</v>
      </c>
      <c r="C12" s="62" t="s">
        <v>64</v>
      </c>
      <c r="D12" s="61" t="s">
        <v>77</v>
      </c>
      <c r="E12" s="198">
        <v>44231</v>
      </c>
      <c r="F12" s="198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90">
        <v>44235</v>
      </c>
      <c r="C13" s="62" t="s">
        <v>128</v>
      </c>
      <c r="D13" s="61" t="s">
        <v>77</v>
      </c>
      <c r="E13" s="198">
        <v>44237</v>
      </c>
      <c r="F13" s="198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90">
        <v>44243</v>
      </c>
      <c r="C14" s="62" t="s">
        <v>66</v>
      </c>
      <c r="D14" s="61" t="s">
        <v>77</v>
      </c>
      <c r="E14" s="198">
        <v>44245</v>
      </c>
      <c r="F14" s="198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90">
        <v>44243</v>
      </c>
      <c r="C15" s="62" t="s">
        <v>64</v>
      </c>
      <c r="D15" s="61" t="s">
        <v>77</v>
      </c>
      <c r="E15" s="198">
        <v>44245</v>
      </c>
      <c r="F15" s="198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90">
        <v>44246</v>
      </c>
      <c r="C16" s="62" t="s">
        <v>91</v>
      </c>
      <c r="D16" s="61" t="s">
        <v>77</v>
      </c>
      <c r="E16" s="198">
        <v>44250</v>
      </c>
      <c r="F16" s="198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90">
        <v>44257</v>
      </c>
      <c r="C17" s="62" t="s">
        <v>76</v>
      </c>
      <c r="D17" s="61" t="s">
        <v>83</v>
      </c>
      <c r="E17" s="198">
        <v>44259</v>
      </c>
      <c r="F17" s="198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90">
        <v>44257</v>
      </c>
      <c r="C18" s="62" t="s">
        <v>64</v>
      </c>
      <c r="D18" s="61" t="s">
        <v>83</v>
      </c>
      <c r="E18" s="198">
        <v>44259</v>
      </c>
      <c r="F18" s="198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90">
        <v>44263</v>
      </c>
      <c r="C19" s="62" t="s">
        <v>127</v>
      </c>
      <c r="D19" s="61" t="s">
        <v>83</v>
      </c>
      <c r="E19" s="198">
        <v>44265</v>
      </c>
      <c r="F19" s="198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90">
        <v>44265</v>
      </c>
      <c r="C20" s="62" t="s">
        <v>87</v>
      </c>
      <c r="D20" s="61" t="s">
        <v>83</v>
      </c>
      <c r="E20" s="198">
        <v>44267</v>
      </c>
      <c r="F20" s="198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90">
        <v>44271</v>
      </c>
      <c r="C21" s="62" t="s">
        <v>66</v>
      </c>
      <c r="D21" s="61" t="s">
        <v>83</v>
      </c>
      <c r="E21" s="198">
        <v>44273</v>
      </c>
      <c r="F21" s="198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90">
        <v>44271</v>
      </c>
      <c r="C22" s="62" t="s">
        <v>64</v>
      </c>
      <c r="D22" s="61" t="s">
        <v>83</v>
      </c>
      <c r="E22" s="198">
        <v>44273</v>
      </c>
      <c r="F22" s="198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90">
        <v>44279</v>
      </c>
      <c r="C23" s="62" t="s">
        <v>92</v>
      </c>
      <c r="D23" s="61" t="s">
        <v>83</v>
      </c>
      <c r="E23" s="198">
        <v>44281</v>
      </c>
      <c r="F23" s="198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90">
        <v>44285</v>
      </c>
      <c r="C24" s="62" t="s">
        <v>64</v>
      </c>
      <c r="D24" s="61" t="s">
        <v>95</v>
      </c>
      <c r="E24" s="198">
        <v>44287</v>
      </c>
      <c r="F24" s="198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90">
        <v>44292</v>
      </c>
      <c r="C25" s="62" t="s">
        <v>66</v>
      </c>
      <c r="D25" s="61" t="s">
        <v>95</v>
      </c>
      <c r="E25" s="198">
        <v>44294</v>
      </c>
      <c r="F25" s="198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90">
        <v>44293</v>
      </c>
      <c r="C26" s="62" t="s">
        <v>128</v>
      </c>
      <c r="D26" s="61" t="s">
        <v>95</v>
      </c>
      <c r="E26" s="198">
        <v>44295</v>
      </c>
      <c r="F26" s="198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90">
        <v>44298</v>
      </c>
      <c r="C27" s="62" t="s">
        <v>98</v>
      </c>
      <c r="D27" s="61" t="s">
        <v>95</v>
      </c>
      <c r="E27" s="198">
        <v>44300</v>
      </c>
      <c r="F27" s="198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90">
        <v>44305</v>
      </c>
      <c r="C28" s="62" t="s">
        <v>131</v>
      </c>
      <c r="D28" s="61" t="s">
        <v>95</v>
      </c>
      <c r="E28" s="198">
        <v>44307</v>
      </c>
      <c r="F28" s="198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90">
        <v>44306</v>
      </c>
      <c r="C29" s="62" t="s">
        <v>64</v>
      </c>
      <c r="D29" s="61" t="s">
        <v>95</v>
      </c>
      <c r="E29" s="198">
        <v>44308</v>
      </c>
      <c r="F29" s="198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90">
        <v>44320</v>
      </c>
      <c r="C30" s="62" t="s">
        <v>76</v>
      </c>
      <c r="D30" s="61" t="s">
        <v>102</v>
      </c>
      <c r="E30" s="198">
        <v>44322</v>
      </c>
      <c r="F30" s="198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90">
        <v>44320</v>
      </c>
      <c r="C31" s="62" t="s">
        <v>64</v>
      </c>
      <c r="D31" s="61" t="s">
        <v>102</v>
      </c>
      <c r="E31" s="198">
        <v>44322</v>
      </c>
      <c r="F31" s="198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90">
        <v>44326</v>
      </c>
      <c r="C32" s="62" t="s">
        <v>127</v>
      </c>
      <c r="D32" s="61" t="s">
        <v>102</v>
      </c>
      <c r="E32" s="198">
        <v>44328</v>
      </c>
      <c r="F32" s="198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90">
        <v>44334</v>
      </c>
      <c r="C33" s="62" t="s">
        <v>66</v>
      </c>
      <c r="D33" s="61" t="s">
        <v>102</v>
      </c>
      <c r="E33" s="198">
        <v>44336</v>
      </c>
      <c r="F33" s="198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90">
        <v>44334</v>
      </c>
      <c r="C34" s="62" t="s">
        <v>64</v>
      </c>
      <c r="D34" s="61" t="s">
        <v>102</v>
      </c>
      <c r="E34" s="198">
        <v>44336</v>
      </c>
      <c r="F34" s="198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90">
        <v>44340</v>
      </c>
      <c r="C35" s="62" t="s">
        <v>74</v>
      </c>
      <c r="D35" s="61" t="s">
        <v>102</v>
      </c>
      <c r="E35" s="198">
        <v>44342</v>
      </c>
      <c r="F35" s="198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90">
        <v>44348</v>
      </c>
      <c r="C36" s="62" t="s">
        <v>64</v>
      </c>
      <c r="D36" s="61" t="s">
        <v>106</v>
      </c>
      <c r="E36" s="190">
        <v>44350</v>
      </c>
      <c r="F36" s="190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90">
        <v>44354</v>
      </c>
      <c r="C37" s="62" t="s">
        <v>127</v>
      </c>
      <c r="D37" s="61" t="s">
        <v>106</v>
      </c>
      <c r="E37" s="190">
        <v>44356</v>
      </c>
      <c r="F37" s="190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90">
        <v>44361</v>
      </c>
      <c r="C38" s="62" t="s">
        <v>130</v>
      </c>
      <c r="D38" s="61" t="s">
        <v>106</v>
      </c>
      <c r="E38" s="190">
        <v>44363</v>
      </c>
      <c r="F38" s="190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90">
        <v>44362</v>
      </c>
      <c r="C39" s="62" t="s">
        <v>66</v>
      </c>
      <c r="D39" s="61" t="s">
        <v>106</v>
      </c>
      <c r="E39" s="198">
        <v>44364</v>
      </c>
      <c r="F39" s="198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90">
        <v>44362</v>
      </c>
      <c r="C40" s="62" t="s">
        <v>64</v>
      </c>
      <c r="D40" s="61" t="s">
        <v>106</v>
      </c>
      <c r="E40" s="198">
        <v>44364</v>
      </c>
      <c r="F40" s="198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90">
        <v>44368</v>
      </c>
      <c r="C41" s="62" t="s">
        <v>98</v>
      </c>
      <c r="D41" s="61" t="s">
        <v>106</v>
      </c>
      <c r="E41" s="198">
        <v>44370</v>
      </c>
      <c r="F41" s="198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90">
        <v>44376</v>
      </c>
      <c r="C42" s="62" t="s">
        <v>64</v>
      </c>
      <c r="D42" s="61" t="s">
        <v>111</v>
      </c>
      <c r="E42" s="198">
        <v>44378</v>
      </c>
      <c r="F42" s="198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90">
        <v>44382</v>
      </c>
      <c r="C43" s="62" t="s">
        <v>129</v>
      </c>
      <c r="D43" s="61" t="s">
        <v>111</v>
      </c>
      <c r="E43" s="198">
        <v>44384</v>
      </c>
      <c r="F43" s="198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90">
        <v>44383</v>
      </c>
      <c r="C44" s="62" t="s">
        <v>66</v>
      </c>
      <c r="D44" s="61" t="s">
        <v>111</v>
      </c>
      <c r="E44" s="198">
        <v>44385</v>
      </c>
      <c r="F44" s="198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90">
        <v>44390</v>
      </c>
      <c r="C45" s="62" t="s">
        <v>74</v>
      </c>
      <c r="D45" s="61" t="s">
        <v>111</v>
      </c>
      <c r="E45" s="198">
        <v>44392</v>
      </c>
      <c r="F45" s="198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90">
        <v>44396</v>
      </c>
      <c r="C46" s="62" t="s">
        <v>64</v>
      </c>
      <c r="D46" s="61" t="s">
        <v>111</v>
      </c>
      <c r="E46" s="198">
        <v>44399</v>
      </c>
      <c r="F46" s="198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90">
        <v>44399</v>
      </c>
      <c r="C47" s="62" t="s">
        <v>128</v>
      </c>
      <c r="D47" s="61" t="s">
        <v>111</v>
      </c>
      <c r="E47" s="198">
        <v>44403</v>
      </c>
      <c r="F47" s="198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90">
        <v>44406</v>
      </c>
      <c r="C48" s="62" t="s">
        <v>127</v>
      </c>
      <c r="D48" s="61" t="s">
        <v>118</v>
      </c>
      <c r="E48" s="198">
        <v>44410</v>
      </c>
      <c r="F48" s="198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90">
        <v>44411</v>
      </c>
      <c r="C49" s="62" t="s">
        <v>76</v>
      </c>
      <c r="D49" s="61" t="s">
        <v>118</v>
      </c>
      <c r="E49" s="198">
        <v>44413</v>
      </c>
      <c r="F49" s="198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90">
        <v>44411</v>
      </c>
      <c r="C50" s="62" t="s">
        <v>64</v>
      </c>
      <c r="D50" s="61" t="s">
        <v>118</v>
      </c>
      <c r="E50" s="198">
        <v>44413</v>
      </c>
      <c r="F50" s="198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90">
        <v>44425</v>
      </c>
      <c r="C51" s="62" t="s">
        <v>66</v>
      </c>
      <c r="D51" s="61" t="s">
        <v>118</v>
      </c>
      <c r="E51" s="198">
        <v>44427</v>
      </c>
      <c r="F51" s="198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90">
        <v>44425</v>
      </c>
      <c r="C52" s="62" t="s">
        <v>64</v>
      </c>
      <c r="D52" s="61" t="s">
        <v>118</v>
      </c>
      <c r="E52" s="198">
        <v>44427</v>
      </c>
      <c r="F52" s="198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90">
        <v>44431</v>
      </c>
      <c r="C53" s="62" t="s">
        <v>98</v>
      </c>
      <c r="D53" s="61" t="s">
        <v>118</v>
      </c>
      <c r="E53" s="198">
        <v>44433</v>
      </c>
      <c r="F53" s="198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90">
        <v>44439</v>
      </c>
      <c r="C54" s="62" t="s">
        <v>76</v>
      </c>
      <c r="D54" s="61" t="s">
        <v>124</v>
      </c>
      <c r="E54" s="198">
        <v>44441</v>
      </c>
      <c r="F54" s="198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90">
        <v>44439</v>
      </c>
      <c r="C55" s="62" t="s">
        <v>64</v>
      </c>
      <c r="D55" s="61" t="s">
        <v>124</v>
      </c>
      <c r="E55" s="198">
        <v>44441</v>
      </c>
      <c r="F55" s="198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90">
        <v>44446</v>
      </c>
      <c r="C56" s="62" t="s">
        <v>127</v>
      </c>
      <c r="D56" s="61" t="s">
        <v>124</v>
      </c>
      <c r="E56" s="190">
        <v>44448</v>
      </c>
      <c r="F56" s="198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90">
        <v>44452</v>
      </c>
      <c r="C57" s="62" t="s">
        <v>133</v>
      </c>
      <c r="D57" s="61" t="s">
        <v>124</v>
      </c>
      <c r="E57" s="190">
        <v>44454</v>
      </c>
      <c r="F57" s="198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90">
        <v>44453</v>
      </c>
      <c r="C58" s="62" t="s">
        <v>66</v>
      </c>
      <c r="D58" s="61" t="s">
        <v>124</v>
      </c>
      <c r="E58" s="190">
        <v>44455</v>
      </c>
      <c r="F58" s="198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90">
        <v>44459</v>
      </c>
      <c r="C59" s="62" t="s">
        <v>74</v>
      </c>
      <c r="D59" s="61" t="s">
        <v>124</v>
      </c>
      <c r="E59" s="190">
        <v>44461</v>
      </c>
      <c r="F59" s="198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90">
        <v>44467</v>
      </c>
      <c r="C60" s="62" t="s">
        <v>64</v>
      </c>
      <c r="D60" s="61" t="s">
        <v>124</v>
      </c>
      <c r="E60" s="190">
        <v>44469</v>
      </c>
      <c r="F60" s="198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90">
        <v>44468</v>
      </c>
      <c r="C61" s="62" t="s">
        <v>128</v>
      </c>
      <c r="D61" s="61" t="s">
        <v>136</v>
      </c>
      <c r="E61" s="190">
        <v>44470</v>
      </c>
      <c r="F61" s="190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90">
        <v>44474</v>
      </c>
      <c r="C62" s="62" t="s">
        <v>66</v>
      </c>
      <c r="D62" s="61" t="s">
        <v>136</v>
      </c>
      <c r="E62" s="190">
        <v>44476</v>
      </c>
      <c r="F62" s="198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90">
        <v>44480</v>
      </c>
      <c r="C63" s="62" t="s">
        <v>131</v>
      </c>
      <c r="D63" s="61" t="s">
        <v>136</v>
      </c>
      <c r="E63" s="190">
        <v>44482</v>
      </c>
      <c r="F63" s="198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90">
        <v>44488</v>
      </c>
      <c r="C64" s="62" t="s">
        <v>64</v>
      </c>
      <c r="D64" s="61" t="s">
        <v>136</v>
      </c>
      <c r="E64" s="190">
        <v>44490</v>
      </c>
      <c r="F64" s="198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90">
        <v>44494</v>
      </c>
      <c r="C65" s="62" t="s">
        <v>98</v>
      </c>
      <c r="D65" s="61" t="s">
        <v>136</v>
      </c>
      <c r="E65" s="190">
        <v>44496</v>
      </c>
      <c r="F65" s="198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90">
        <v>44502</v>
      </c>
      <c r="C66" s="62" t="s">
        <v>76</v>
      </c>
      <c r="D66" s="61" t="s">
        <v>140</v>
      </c>
      <c r="E66" s="190">
        <v>44504</v>
      </c>
      <c r="F66" s="190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90">
        <v>44502</v>
      </c>
      <c r="C67" s="62" t="s">
        <v>64</v>
      </c>
      <c r="D67" s="61" t="s">
        <v>140</v>
      </c>
      <c r="E67" s="190">
        <v>44504</v>
      </c>
      <c r="F67" s="190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90">
        <v>44503</v>
      </c>
      <c r="C68" s="62" t="s">
        <v>127</v>
      </c>
      <c r="D68" s="61" t="s">
        <v>140</v>
      </c>
      <c r="E68" s="190">
        <v>44505</v>
      </c>
      <c r="F68" s="190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90">
        <v>44508</v>
      </c>
      <c r="C69" s="62" t="s">
        <v>143</v>
      </c>
      <c r="D69" s="61" t="s">
        <v>140</v>
      </c>
      <c r="E69" s="190">
        <v>44510</v>
      </c>
      <c r="F69" s="190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90">
        <v>44516</v>
      </c>
      <c r="C70" s="62" t="s">
        <v>66</v>
      </c>
      <c r="D70" s="61" t="s">
        <v>140</v>
      </c>
      <c r="E70" s="190">
        <v>44518</v>
      </c>
      <c r="F70" s="190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90">
        <v>44516</v>
      </c>
      <c r="C71" s="62" t="s">
        <v>64</v>
      </c>
      <c r="D71" s="61" t="s">
        <v>140</v>
      </c>
      <c r="E71" s="190">
        <v>44518</v>
      </c>
      <c r="F71" s="190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90">
        <v>44522</v>
      </c>
      <c r="C72" s="62" t="s">
        <v>74</v>
      </c>
      <c r="D72" s="61" t="s">
        <v>140</v>
      </c>
      <c r="E72" s="190">
        <v>44524</v>
      </c>
      <c r="F72" s="190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90">
        <v>44531</v>
      </c>
      <c r="C73" s="62" t="s">
        <v>64</v>
      </c>
      <c r="D73" s="61" t="s">
        <v>148</v>
      </c>
      <c r="E73" s="190">
        <v>44532</v>
      </c>
      <c r="F73" s="190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90">
        <v>44532</v>
      </c>
      <c r="C74" s="62" t="s">
        <v>127</v>
      </c>
      <c r="D74" s="61" t="s">
        <v>148</v>
      </c>
      <c r="E74" s="190">
        <v>44536</v>
      </c>
      <c r="F74" s="190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90">
        <v>44537</v>
      </c>
      <c r="C75" s="62" t="s">
        <v>66</v>
      </c>
      <c r="D75" s="61" t="s">
        <v>148</v>
      </c>
      <c r="E75" s="190">
        <v>44539</v>
      </c>
      <c r="F75" s="190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90">
        <v>44537</v>
      </c>
      <c r="C76" s="62" t="s">
        <v>130</v>
      </c>
      <c r="D76" s="61" t="s">
        <v>148</v>
      </c>
      <c r="E76" s="190">
        <v>44539</v>
      </c>
      <c r="F76" s="190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90">
        <v>44550</v>
      </c>
      <c r="C77" s="62" t="s">
        <v>98</v>
      </c>
      <c r="D77" s="61" t="s">
        <v>148</v>
      </c>
      <c r="E77" s="190">
        <v>44552</v>
      </c>
      <c r="F77" s="198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90">
        <v>44558</v>
      </c>
      <c r="C78" s="62" t="s">
        <v>64</v>
      </c>
      <c r="D78" s="61" t="s">
        <v>148</v>
      </c>
      <c r="E78" s="190">
        <v>44560</v>
      </c>
      <c r="F78" s="198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90">
        <v>44573</v>
      </c>
      <c r="C81" s="62" t="s">
        <v>128</v>
      </c>
      <c r="D81" s="61" t="s">
        <v>65</v>
      </c>
      <c r="E81" s="190">
        <v>44575</v>
      </c>
      <c r="F81" s="190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9">
        <v>44582</v>
      </c>
      <c r="F83" s="199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9">
        <v>44589</v>
      </c>
      <c r="F84" s="199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90">
        <v>44664</v>
      </c>
      <c r="C104" s="62" t="s">
        <v>175</v>
      </c>
      <c r="D104" s="61" t="s">
        <v>95</v>
      </c>
      <c r="E104" s="198">
        <v>44670</v>
      </c>
      <c r="F104" s="198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90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1">
        <v>45230</v>
      </c>
      <c r="C243" s="122" t="s">
        <v>64</v>
      </c>
      <c r="D243" s="123" t="s">
        <v>140</v>
      </c>
      <c r="E243" s="191">
        <v>45232</v>
      </c>
      <c r="F243" s="191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1">
        <v>45236</v>
      </c>
      <c r="C244" s="126" t="s">
        <v>133</v>
      </c>
      <c r="D244" s="123" t="s">
        <v>292</v>
      </c>
      <c r="E244" s="191">
        <v>45238</v>
      </c>
      <c r="F244" s="191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1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1">
        <v>45244</v>
      </c>
      <c r="C246" s="122" t="s">
        <v>64</v>
      </c>
      <c r="D246" s="123" t="s">
        <v>292</v>
      </c>
      <c r="E246" s="191">
        <v>45246</v>
      </c>
      <c r="F246" s="191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1">
        <v>45250</v>
      </c>
      <c r="C247" s="122" t="s">
        <v>262</v>
      </c>
      <c r="D247" s="123" t="s">
        <v>292</v>
      </c>
      <c r="E247" s="191">
        <v>45252</v>
      </c>
      <c r="F247" s="191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1">
        <v>45251</v>
      </c>
      <c r="C248" s="103" t="s">
        <v>98</v>
      </c>
      <c r="D248" s="123" t="s">
        <v>292</v>
      </c>
      <c r="E248" s="191">
        <v>45253</v>
      </c>
      <c r="F248" s="191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1">
        <v>45254</v>
      </c>
      <c r="C249" s="126" t="s">
        <v>64</v>
      </c>
      <c r="D249" s="123" t="s">
        <v>140</v>
      </c>
      <c r="E249" s="200">
        <v>45260</v>
      </c>
      <c r="F249" s="200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1">
        <v>45267</v>
      </c>
      <c r="F251" s="201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1">
        <v>45273</v>
      </c>
      <c r="F252" s="201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1">
        <v>45275</v>
      </c>
      <c r="F253" s="201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2">
        <v>44981</v>
      </c>
      <c r="F254" s="201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2">
        <v>45288</v>
      </c>
      <c r="F255" s="201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2">
        <v>45295</v>
      </c>
      <c r="F256" s="201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2">
        <v>45306</v>
      </c>
      <c r="F257" s="202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2">
        <v>45309</v>
      </c>
      <c r="F259" s="201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1">
        <v>45313</v>
      </c>
      <c r="C260" s="148" t="s">
        <v>129</v>
      </c>
      <c r="D260" s="123" t="s">
        <v>65</v>
      </c>
      <c r="E260" s="202">
        <v>45313</v>
      </c>
      <c r="F260" s="201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1">
        <v>45314</v>
      </c>
      <c r="C261" s="126" t="s">
        <v>64</v>
      </c>
      <c r="D261" s="123" t="s">
        <v>65</v>
      </c>
      <c r="E261" s="203">
        <v>45316</v>
      </c>
      <c r="F261" s="200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200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1">
        <v>45342</v>
      </c>
      <c r="C268" s="62" t="s">
        <v>127</v>
      </c>
      <c r="D268" s="97" t="s">
        <v>77</v>
      </c>
      <c r="E268" s="191">
        <v>45344</v>
      </c>
      <c r="F268" s="191">
        <v>46037</v>
      </c>
      <c r="G268" s="124">
        <v>7000000</v>
      </c>
      <c r="H268" s="161"/>
      <c r="I268" s="161">
        <v>9484100</v>
      </c>
      <c r="J268" s="124">
        <v>7734100</v>
      </c>
      <c r="K268" s="149">
        <v>9484100</v>
      </c>
      <c r="L268" s="149">
        <v>7734100</v>
      </c>
      <c r="M268" s="162">
        <v>0</v>
      </c>
      <c r="N268" s="162">
        <v>0</v>
      </c>
      <c r="O268" s="150">
        <v>4.2299999999999997E-2</v>
      </c>
      <c r="P268" s="163"/>
      <c r="Q268" s="163">
        <v>4.3999999999999997E-2</v>
      </c>
      <c r="R268" s="163">
        <v>4.2299999999999997E-2</v>
      </c>
      <c r="S268" s="163">
        <v>3.7999999999999999E-2</v>
      </c>
      <c r="T268" s="164">
        <v>99.960313674347105</v>
      </c>
      <c r="U268" s="163">
        <v>4.326944444444444E-3</v>
      </c>
      <c r="V268" s="164">
        <v>100.39300811879156</v>
      </c>
      <c r="W268" s="163"/>
      <c r="X268" s="119"/>
      <c r="Y268" s="129"/>
      <c r="Z268" s="129"/>
      <c r="AA268" s="129"/>
      <c r="AB268" s="129"/>
      <c r="AC268" s="129"/>
      <c r="AD268" s="163">
        <v>4.2099999999999999E-2</v>
      </c>
      <c r="AE268" s="119">
        <v>1.35</v>
      </c>
    </row>
    <row r="269" spans="1:31" x14ac:dyDescent="0.25">
      <c r="A269" s="121" t="s">
        <v>311</v>
      </c>
      <c r="B269" s="191">
        <v>45343</v>
      </c>
      <c r="C269" s="126" t="s">
        <v>350</v>
      </c>
      <c r="D269" s="97" t="s">
        <v>77</v>
      </c>
      <c r="E269" s="191">
        <v>45345</v>
      </c>
      <c r="F269" s="191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3">
        <v>4.7E-2</v>
      </c>
      <c r="AE269" s="119">
        <v>1.56</v>
      </c>
    </row>
    <row r="270" spans="1:31" x14ac:dyDescent="0.25">
      <c r="A270" s="121" t="s">
        <v>312</v>
      </c>
      <c r="B270" s="191">
        <v>45348</v>
      </c>
      <c r="C270" s="126" t="s">
        <v>143</v>
      </c>
      <c r="D270" s="97" t="s">
        <v>77</v>
      </c>
      <c r="E270" s="191">
        <v>45350</v>
      </c>
      <c r="F270" s="191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3">
        <v>7.9399999999999998E-2</v>
      </c>
      <c r="AE270" s="119">
        <v>1.1299999999999999</v>
      </c>
    </row>
    <row r="271" spans="1:31" x14ac:dyDescent="0.25">
      <c r="A271" s="121" t="s">
        <v>313</v>
      </c>
      <c r="B271" s="191">
        <v>45349</v>
      </c>
      <c r="C271" s="126" t="s">
        <v>64</v>
      </c>
      <c r="D271" s="97" t="s">
        <v>77</v>
      </c>
      <c r="E271" s="191">
        <v>45351</v>
      </c>
      <c r="F271" s="191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1">
        <v>45351</v>
      </c>
      <c r="C272" s="62" t="s">
        <v>130</v>
      </c>
      <c r="D272" s="123" t="s">
        <v>83</v>
      </c>
      <c r="E272" s="191">
        <v>45355</v>
      </c>
      <c r="F272" s="191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3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3">
        <v>6.0299999999999999E-2</v>
      </c>
      <c r="AE272" s="119">
        <v>2.04</v>
      </c>
    </row>
    <row r="273" spans="1:31" x14ac:dyDescent="0.25">
      <c r="A273" s="121" t="s">
        <v>298</v>
      </c>
      <c r="B273" s="191">
        <v>45356</v>
      </c>
      <c r="C273" s="62" t="s">
        <v>127</v>
      </c>
      <c r="D273" s="123" t="s">
        <v>83</v>
      </c>
      <c r="E273" s="191">
        <v>45358</v>
      </c>
      <c r="F273" s="191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2">
        <v>0</v>
      </c>
      <c r="N273" s="162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4">
        <v>99.960147271956757</v>
      </c>
      <c r="U273" s="163">
        <v>6.0811111111111101E-3</v>
      </c>
      <c r="V273" s="164">
        <v>100.56825838306787</v>
      </c>
      <c r="W273" s="145"/>
      <c r="X273" s="145"/>
      <c r="Y273" s="145"/>
      <c r="Z273" s="145"/>
      <c r="AA273" s="145"/>
      <c r="AB273" s="145"/>
      <c r="AC273" s="145"/>
      <c r="AD273" s="163">
        <v>4.2099999999999999E-2</v>
      </c>
      <c r="AE273" s="119">
        <v>1.19</v>
      </c>
    </row>
    <row r="274" spans="1:31" x14ac:dyDescent="0.25">
      <c r="A274" s="121" t="s">
        <v>314</v>
      </c>
      <c r="B274" s="191">
        <v>45363</v>
      </c>
      <c r="C274" s="126" t="s">
        <v>64</v>
      </c>
      <c r="D274" s="123" t="s">
        <v>83</v>
      </c>
      <c r="E274" s="191">
        <v>45366</v>
      </c>
      <c r="F274" s="191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4"/>
      <c r="U274" s="163"/>
      <c r="V274" s="164"/>
      <c r="W274" s="145"/>
      <c r="X274" s="145"/>
      <c r="Y274" s="145"/>
      <c r="Z274" s="145"/>
      <c r="AA274" s="145"/>
      <c r="AB274" s="145"/>
      <c r="AC274" s="145"/>
      <c r="AD274" s="163"/>
      <c r="AE274" s="119">
        <v>1.4</v>
      </c>
    </row>
    <row r="275" spans="1:31" x14ac:dyDescent="0.25">
      <c r="A275" s="121" t="s">
        <v>311</v>
      </c>
      <c r="B275" s="191">
        <v>45369</v>
      </c>
      <c r="C275" s="139" t="s">
        <v>98</v>
      </c>
      <c r="D275" s="123" t="s">
        <v>83</v>
      </c>
      <c r="E275" s="191">
        <v>45371</v>
      </c>
      <c r="F275" s="191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4">
        <v>99.648443326286596</v>
      </c>
      <c r="U275" s="163">
        <v>3.5249999999999999E-3</v>
      </c>
      <c r="V275" s="164">
        <v>100.0009433262866</v>
      </c>
      <c r="W275" s="145"/>
      <c r="X275" s="145"/>
      <c r="Y275" s="145"/>
      <c r="Z275" s="145"/>
      <c r="AA275" s="145"/>
      <c r="AB275" s="145"/>
      <c r="AC275" s="145"/>
      <c r="AD275" s="163">
        <v>4.7E-2</v>
      </c>
      <c r="AE275" s="119">
        <v>2.96</v>
      </c>
    </row>
    <row r="276" spans="1:31" x14ac:dyDescent="0.25">
      <c r="A276" s="121" t="s">
        <v>305</v>
      </c>
      <c r="B276" s="191">
        <v>45376</v>
      </c>
      <c r="C276" s="122" t="s">
        <v>74</v>
      </c>
      <c r="D276" s="123" t="s">
        <v>83</v>
      </c>
      <c r="E276" s="191">
        <v>45378</v>
      </c>
      <c r="F276" s="29">
        <v>47144</v>
      </c>
      <c r="G276" s="124">
        <v>3000000</v>
      </c>
      <c r="H276" s="145"/>
      <c r="I276" s="161">
        <v>8020800</v>
      </c>
      <c r="J276" s="124">
        <v>3450000</v>
      </c>
      <c r="K276" s="149">
        <v>7670800</v>
      </c>
      <c r="L276" s="149">
        <v>3100000</v>
      </c>
      <c r="M276" s="162">
        <v>350000</v>
      </c>
      <c r="N276" s="162">
        <v>350000</v>
      </c>
      <c r="O276" s="150"/>
      <c r="P276" s="163">
        <v>5.4730000000000001E-2</v>
      </c>
      <c r="Q276" s="163">
        <v>5.8700000000000002E-2</v>
      </c>
      <c r="R276" s="163">
        <v>5.5199999999999999E-2</v>
      </c>
      <c r="S276" s="163">
        <v>5.1999999999999998E-2</v>
      </c>
      <c r="T276" s="164">
        <v>99.056625071698747</v>
      </c>
      <c r="U276" s="163">
        <v>8.8958333333333337E-3</v>
      </c>
      <c r="V276" s="164">
        <v>99.946208405032081</v>
      </c>
      <c r="W276" s="145"/>
      <c r="X276" s="145"/>
      <c r="Y276" s="145"/>
      <c r="Z276" s="145"/>
      <c r="AA276" s="145"/>
      <c r="AB276" s="145"/>
      <c r="AC276" s="145"/>
      <c r="AD276" s="163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1">
        <v>45377</v>
      </c>
      <c r="C277" s="122" t="s">
        <v>64</v>
      </c>
      <c r="D277" s="123" t="s">
        <v>83</v>
      </c>
      <c r="E277" s="191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4"/>
      <c r="U277" s="163"/>
      <c r="V277" s="164"/>
      <c r="W277" s="145"/>
      <c r="X277" s="145"/>
      <c r="Y277" s="145"/>
      <c r="Z277" s="145"/>
      <c r="AA277" s="145"/>
      <c r="AB277" s="145"/>
      <c r="AC277" s="145"/>
      <c r="AD277" s="163"/>
      <c r="AE277" s="119">
        <v>1.01</v>
      </c>
    </row>
    <row r="278" spans="1:31" x14ac:dyDescent="0.25">
      <c r="A278" s="121" t="s">
        <v>319</v>
      </c>
      <c r="B278" s="191">
        <v>45384</v>
      </c>
      <c r="C278" s="126" t="s">
        <v>64</v>
      </c>
      <c r="D278" s="123" t="s">
        <v>95</v>
      </c>
      <c r="E278" s="191">
        <v>45386</v>
      </c>
      <c r="F278" s="191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4"/>
      <c r="U278" s="163"/>
      <c r="V278" s="164"/>
      <c r="W278" s="145"/>
      <c r="X278" s="145"/>
      <c r="Y278" s="145"/>
      <c r="Z278" s="145"/>
      <c r="AA278" s="145"/>
      <c r="AB278" s="145"/>
      <c r="AC278" s="145"/>
      <c r="AD278" s="163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2">
        <v>45390</v>
      </c>
      <c r="F279" s="202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1">
        <v>45398</v>
      </c>
      <c r="C280" s="103" t="s">
        <v>66</v>
      </c>
      <c r="D280" s="97" t="s">
        <v>95</v>
      </c>
      <c r="E280" s="191">
        <v>45400</v>
      </c>
      <c r="F280" s="191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4"/>
      <c r="U280" s="163"/>
      <c r="V280" s="164"/>
      <c r="W280" s="145"/>
      <c r="X280" s="145"/>
      <c r="Y280" s="145"/>
      <c r="Z280" s="145"/>
      <c r="AA280" s="145"/>
      <c r="AB280" s="145"/>
      <c r="AC280" s="145"/>
      <c r="AD280" s="163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1">
        <v>3.8899999999999997E-2</v>
      </c>
      <c r="R281" s="171">
        <v>3.8399999999999997E-2</v>
      </c>
      <c r="S281" s="171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1">
        <v>0.05</v>
      </c>
      <c r="R282" s="171">
        <v>4.7100000000000003E-2</v>
      </c>
      <c r="S282" s="171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1">
        <v>7.0000000000000007E-2</v>
      </c>
      <c r="R283" s="171">
        <v>6.3600000000000004E-2</v>
      </c>
      <c r="S283" s="171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1">
        <v>45406</v>
      </c>
      <c r="C284" s="122" t="s">
        <v>74</v>
      </c>
      <c r="D284" s="123" t="s">
        <v>95</v>
      </c>
      <c r="E284" s="191">
        <v>45408</v>
      </c>
      <c r="F284" s="29">
        <v>47144</v>
      </c>
      <c r="G284" s="124">
        <v>3000000</v>
      </c>
      <c r="H284" s="145"/>
      <c r="I284" s="161">
        <v>7636500</v>
      </c>
      <c r="J284" s="124">
        <v>3450000</v>
      </c>
      <c r="K284" s="149">
        <v>7386500</v>
      </c>
      <c r="L284" s="172">
        <v>3200000</v>
      </c>
      <c r="M284" s="162">
        <v>250000</v>
      </c>
      <c r="N284" s="162">
        <v>250000</v>
      </c>
      <c r="O284" s="150"/>
      <c r="P284" s="163">
        <v>5.2159999999999998E-2</v>
      </c>
      <c r="Q284" s="163">
        <v>5.5500000000000001E-2</v>
      </c>
      <c r="R284" s="163">
        <v>5.33E-2</v>
      </c>
      <c r="S284" s="163">
        <v>4.99E-2</v>
      </c>
      <c r="T284" s="164">
        <v>100.13298215333629</v>
      </c>
      <c r="U284" s="163">
        <v>1.3125E-2</v>
      </c>
      <c r="V284" s="164">
        <v>101.44548215333629</v>
      </c>
      <c r="W284" s="145"/>
      <c r="X284" s="145"/>
      <c r="Y284" s="145"/>
      <c r="Z284" s="145"/>
      <c r="AA284" s="145"/>
      <c r="AB284" s="145"/>
      <c r="AC284" s="145"/>
      <c r="AD284" s="163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1">
        <v>45412</v>
      </c>
      <c r="C285" s="126" t="s">
        <v>64</v>
      </c>
      <c r="D285" s="123" t="s">
        <v>102</v>
      </c>
      <c r="E285" s="191">
        <v>45414</v>
      </c>
      <c r="F285" s="191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4"/>
      <c r="U285" s="163"/>
      <c r="V285" s="164"/>
      <c r="W285" s="145"/>
      <c r="X285" s="145"/>
      <c r="Y285" s="145"/>
      <c r="Z285" s="145"/>
      <c r="AA285" s="145"/>
      <c r="AB285" s="145"/>
      <c r="AC285" s="145"/>
      <c r="AD285" s="163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2">
        <v>45421</v>
      </c>
      <c r="F286" s="202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4">
        <v>100.1424604233036</v>
      </c>
      <c r="U286" s="163">
        <v>3.6941666666666668E-3</v>
      </c>
      <c r="V286" s="164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1">
        <v>45426</v>
      </c>
      <c r="C288" s="126" t="s">
        <v>64</v>
      </c>
      <c r="D288" s="123" t="s">
        <v>102</v>
      </c>
      <c r="E288" s="191">
        <v>45428</v>
      </c>
      <c r="F288" s="191">
        <v>45792</v>
      </c>
      <c r="G288" s="124">
        <v>8000000</v>
      </c>
      <c r="H288" s="145"/>
      <c r="I288" s="124">
        <v>11866430</v>
      </c>
      <c r="J288" s="124">
        <v>8000000</v>
      </c>
      <c r="K288" s="172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4"/>
      <c r="U288" s="163"/>
      <c r="V288" s="164"/>
      <c r="W288" s="145"/>
      <c r="X288" s="145"/>
      <c r="Y288" s="145"/>
      <c r="Z288" s="145"/>
      <c r="AA288" s="145"/>
      <c r="AB288" s="145"/>
      <c r="AC288" s="145"/>
      <c r="AD288" s="163"/>
      <c r="AE288" s="119">
        <v>1.48</v>
      </c>
    </row>
    <row r="289" spans="1:31" x14ac:dyDescent="0.25">
      <c r="A289" s="121" t="s">
        <v>312</v>
      </c>
      <c r="B289" s="191">
        <v>45426</v>
      </c>
      <c r="C289" s="126" t="s">
        <v>162</v>
      </c>
      <c r="D289" s="123" t="s">
        <v>102</v>
      </c>
      <c r="E289" s="191">
        <v>45428</v>
      </c>
      <c r="F289" s="191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4">
        <v>104.32929201380317</v>
      </c>
      <c r="U289" s="163">
        <v>1.7203333333333334E-2</v>
      </c>
      <c r="V289" s="164">
        <v>106.0496253471365</v>
      </c>
      <c r="W289" s="145"/>
      <c r="X289" s="145"/>
      <c r="Y289" s="145"/>
      <c r="Z289" s="145"/>
      <c r="AA289" s="145"/>
      <c r="AB289" s="145"/>
      <c r="AC289" s="145"/>
      <c r="AD289" s="163">
        <v>7.9399999999999998E-2</v>
      </c>
      <c r="AE289" s="119">
        <v>1.71</v>
      </c>
    </row>
    <row r="290" spans="1:31" x14ac:dyDescent="0.25">
      <c r="A290" s="121" t="s">
        <v>311</v>
      </c>
      <c r="B290" s="191">
        <v>45432</v>
      </c>
      <c r="C290" s="139" t="s">
        <v>98</v>
      </c>
      <c r="D290" s="123" t="s">
        <v>102</v>
      </c>
      <c r="E290" s="191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3">
        <v>2904900</v>
      </c>
      <c r="L290" s="173">
        <v>1899900</v>
      </c>
      <c r="M290" s="120">
        <v>400000</v>
      </c>
      <c r="N290" s="120">
        <v>400000</v>
      </c>
      <c r="O290" s="174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4">
        <v>100.65517783999999</v>
      </c>
      <c r="U290" s="163">
        <v>1.162E-2</v>
      </c>
      <c r="V290" s="164">
        <v>101.81712228000001</v>
      </c>
      <c r="W290" s="145"/>
      <c r="X290" s="145"/>
      <c r="Y290" s="145"/>
      <c r="Z290" s="145"/>
      <c r="AA290" s="145"/>
      <c r="AB290" s="145"/>
      <c r="AC290" s="145"/>
      <c r="AD290" s="163">
        <v>4.7E-2</v>
      </c>
      <c r="AE290" s="119">
        <v>1.65</v>
      </c>
    </row>
    <row r="291" spans="1:31" x14ac:dyDescent="0.25">
      <c r="A291" s="121" t="s">
        <v>305</v>
      </c>
      <c r="B291" s="191">
        <v>45434</v>
      </c>
      <c r="C291" s="122" t="s">
        <v>74</v>
      </c>
      <c r="D291" s="123" t="s">
        <v>102</v>
      </c>
      <c r="E291" s="191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3">
        <v>5151200</v>
      </c>
      <c r="L291" s="173">
        <v>2750100</v>
      </c>
      <c r="M291" s="120">
        <v>250000</v>
      </c>
      <c r="N291" s="120">
        <v>250000</v>
      </c>
      <c r="O291" s="174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4">
        <v>100.95660235</v>
      </c>
      <c r="U291" s="163">
        <v>1.721E-2</v>
      </c>
      <c r="V291" s="164">
        <v>102.67743569</v>
      </c>
      <c r="W291" s="145"/>
      <c r="X291" s="145"/>
      <c r="Y291" s="145"/>
      <c r="Z291" s="145"/>
      <c r="AA291" s="145"/>
      <c r="AB291" s="145"/>
      <c r="AC291" s="145"/>
      <c r="AD291" s="163">
        <v>5.2499999999999998E-2</v>
      </c>
      <c r="AE291" s="119">
        <v>1.8</v>
      </c>
    </row>
    <row r="292" spans="1:31" x14ac:dyDescent="0.25">
      <c r="A292" s="121" t="s">
        <v>327</v>
      </c>
      <c r="B292" s="191">
        <v>45440</v>
      </c>
      <c r="C292" s="126" t="s">
        <v>64</v>
      </c>
      <c r="D292" s="123" t="s">
        <v>102</v>
      </c>
      <c r="E292" s="191">
        <v>45442</v>
      </c>
      <c r="F292" s="191">
        <v>45806</v>
      </c>
      <c r="G292" s="124">
        <v>7000000</v>
      </c>
      <c r="H292" s="145"/>
      <c r="I292" s="124">
        <v>8761070</v>
      </c>
      <c r="J292" s="124">
        <v>7000000</v>
      </c>
      <c r="K292" s="172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4"/>
      <c r="U292" s="163"/>
      <c r="V292" s="164"/>
      <c r="W292" s="145"/>
      <c r="X292" s="145"/>
      <c r="Y292" s="145"/>
      <c r="Z292" s="145"/>
      <c r="AA292" s="145"/>
      <c r="AB292" s="145"/>
      <c r="AC292" s="145"/>
      <c r="AD292" s="163"/>
      <c r="AE292" s="119">
        <v>1.25</v>
      </c>
    </row>
    <row r="293" spans="1:31" x14ac:dyDescent="0.25">
      <c r="A293" s="121" t="s">
        <v>325</v>
      </c>
      <c r="B293" s="191">
        <v>45442</v>
      </c>
      <c r="C293" s="62" t="s">
        <v>130</v>
      </c>
      <c r="D293" s="123" t="s">
        <v>106</v>
      </c>
      <c r="E293" s="191">
        <v>45446</v>
      </c>
      <c r="F293" s="191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3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3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2">
        <v>45449</v>
      </c>
      <c r="F294" s="202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4">
        <v>100.17037315248012</v>
      </c>
      <c r="U294" s="163">
        <v>6.9116666666666675E-3</v>
      </c>
      <c r="V294" s="164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1">
        <v>3.32E-2</v>
      </c>
      <c r="R295" s="171">
        <v>3.32E-2</v>
      </c>
      <c r="S295" s="171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1">
        <v>3.5000000000000003E-2</v>
      </c>
      <c r="R296" s="171">
        <v>3.39E-2</v>
      </c>
      <c r="S296" s="171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1">
        <v>45461</v>
      </c>
      <c r="C297" s="139" t="s">
        <v>98</v>
      </c>
      <c r="D297" s="123" t="s">
        <v>106</v>
      </c>
      <c r="E297" s="191">
        <v>45463</v>
      </c>
      <c r="F297" s="191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4">
        <v>100.94963269607793</v>
      </c>
      <c r="U297" s="163">
        <v>1.5275E-2</v>
      </c>
      <c r="V297" s="164">
        <v>102.47713269607793</v>
      </c>
      <c r="W297" s="145"/>
      <c r="X297" s="145"/>
      <c r="Y297" s="145"/>
      <c r="Z297" s="145"/>
      <c r="AA297" s="145"/>
      <c r="AB297" s="145"/>
      <c r="AC297" s="145"/>
      <c r="AD297" s="163">
        <v>4.7E-2</v>
      </c>
      <c r="AE297" s="119">
        <v>1.55</v>
      </c>
    </row>
    <row r="298" spans="1:31" x14ac:dyDescent="0.25">
      <c r="A298" s="121" t="s">
        <v>305</v>
      </c>
      <c r="B298" s="191">
        <v>45467</v>
      </c>
      <c r="C298" s="122" t="s">
        <v>74</v>
      </c>
      <c r="D298" s="123" t="s">
        <v>106</v>
      </c>
      <c r="E298" s="191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3">
        <v>3073800</v>
      </c>
      <c r="L298" s="173">
        <v>2750000</v>
      </c>
      <c r="M298" s="120">
        <v>250000</v>
      </c>
      <c r="N298" s="120">
        <v>250000</v>
      </c>
      <c r="O298" s="174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4">
        <v>101.28184250410636</v>
      </c>
      <c r="U298" s="163">
        <v>2.1874999999999999E-2</v>
      </c>
      <c r="V298" s="164">
        <v>103.46934250410636</v>
      </c>
      <c r="W298" s="145"/>
      <c r="X298" s="145"/>
      <c r="Y298" s="145"/>
      <c r="Z298" s="145"/>
      <c r="AA298" s="145"/>
      <c r="AB298" s="145"/>
      <c r="AC298" s="145"/>
      <c r="AD298" s="163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1">
        <v>3.39E-2</v>
      </c>
      <c r="R299" s="171">
        <v>3.3500000000000002E-2</v>
      </c>
      <c r="S299" s="171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1">
        <v>45481</v>
      </c>
      <c r="C300" s="126" t="s">
        <v>352</v>
      </c>
      <c r="D300" s="97" t="s">
        <v>111</v>
      </c>
      <c r="E300" s="191">
        <v>45483</v>
      </c>
      <c r="F300" s="191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3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2">
        <v>45488</v>
      </c>
      <c r="F301" s="202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1">
        <v>3.32E-2</v>
      </c>
      <c r="R302" s="171">
        <v>3.32E-2</v>
      </c>
      <c r="S302" s="171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1">
        <v>5.2999999999999999E-2</v>
      </c>
      <c r="R303" s="171">
        <v>4.9200000000000001E-2</v>
      </c>
      <c r="S303" s="171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1">
        <v>45496</v>
      </c>
      <c r="C305" s="148" t="s">
        <v>129</v>
      </c>
      <c r="D305" s="97" t="s">
        <v>111</v>
      </c>
      <c r="E305" s="202">
        <v>45498</v>
      </c>
      <c r="F305" s="201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1">
        <v>3.1800000000000002E-2</v>
      </c>
      <c r="R306" s="171">
        <v>3.1800000000000002E-2</v>
      </c>
      <c r="S306" s="171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2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1">
        <v>46578</v>
      </c>
      <c r="G308" s="63">
        <v>2000000</v>
      </c>
      <c r="H308" s="67"/>
      <c r="I308" s="63">
        <v>2650000</v>
      </c>
      <c r="J308" s="63">
        <v>1999900</v>
      </c>
      <c r="K308" s="175">
        <v>2300000</v>
      </c>
      <c r="L308" s="175">
        <v>1649900</v>
      </c>
      <c r="M308" s="14">
        <v>350000</v>
      </c>
      <c r="N308" s="14">
        <v>350000</v>
      </c>
      <c r="O308" s="176"/>
      <c r="P308" s="65">
        <v>4.095E-2</v>
      </c>
      <c r="Q308" s="171">
        <v>4.1700000000000001E-2</v>
      </c>
      <c r="R308" s="171">
        <v>4.1500000000000002E-2</v>
      </c>
      <c r="S308" s="171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5">
        <v>4410000</v>
      </c>
      <c r="L309" s="175">
        <v>2625950</v>
      </c>
      <c r="M309" s="14">
        <v>4674050</v>
      </c>
      <c r="N309" s="14">
        <v>4674050</v>
      </c>
      <c r="O309" s="176"/>
      <c r="P309" s="65">
        <v>3.1690000000000003E-2</v>
      </c>
      <c r="Q309" s="171">
        <v>3.3000000000000002E-2</v>
      </c>
      <c r="R309" s="171">
        <v>3.2300000000000002E-2</v>
      </c>
      <c r="S309" s="171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1">
        <v>5.1400000000000001E-2</v>
      </c>
      <c r="R310" s="171">
        <v>4.8399999999999999E-2</v>
      </c>
      <c r="S310" s="171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5">
        <v>3330000</v>
      </c>
      <c r="L312" s="175">
        <v>3320000</v>
      </c>
      <c r="M312" s="14">
        <v>3713240</v>
      </c>
      <c r="N312" s="14">
        <v>3713240</v>
      </c>
      <c r="O312" s="176"/>
      <c r="P312" s="65">
        <v>3.1510000000000003E-2</v>
      </c>
      <c r="Q312" s="171">
        <v>3.5000000000000003E-2</v>
      </c>
      <c r="R312" s="171">
        <v>3.2399999999999998E-2</v>
      </c>
      <c r="S312" s="171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2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1">
        <v>46578</v>
      </c>
      <c r="G314" s="63">
        <v>2000000</v>
      </c>
      <c r="H314" s="67"/>
      <c r="I314" s="63">
        <v>2555400</v>
      </c>
      <c r="J314" s="63">
        <v>2000000</v>
      </c>
      <c r="K314" s="175">
        <v>2205400</v>
      </c>
      <c r="L314" s="175">
        <v>1650000</v>
      </c>
      <c r="M314" s="14">
        <v>350000</v>
      </c>
      <c r="N314" s="14">
        <v>350000</v>
      </c>
      <c r="O314" s="176"/>
      <c r="P314" s="65">
        <v>4.0919999999999998E-2</v>
      </c>
      <c r="Q314" s="171">
        <v>4.1300000000000003E-2</v>
      </c>
      <c r="R314" s="171">
        <v>4.1200000000000001E-2</v>
      </c>
      <c r="S314" s="171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1">
        <v>5.3400000000000003E-2</v>
      </c>
      <c r="R316" s="171">
        <v>4.7899999999999998E-2</v>
      </c>
      <c r="S316" s="171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7">
        <v>8810800</v>
      </c>
      <c r="L317" s="177">
        <v>2853730</v>
      </c>
      <c r="M317" s="14">
        <v>3646270</v>
      </c>
      <c r="N317" s="14">
        <v>3646270</v>
      </c>
      <c r="O317" s="178"/>
      <c r="P317" s="65">
        <v>3.1060000000000001E-2</v>
      </c>
      <c r="Q317" s="171">
        <v>3.2500000000000001E-2</v>
      </c>
      <c r="R317" s="171">
        <v>3.1600000000000003E-2</v>
      </c>
      <c r="S317" s="171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1">
        <v>46578</v>
      </c>
      <c r="G320" s="63">
        <v>2000000</v>
      </c>
      <c r="H320" s="67"/>
      <c r="I320" s="63">
        <v>2460500</v>
      </c>
      <c r="J320" s="63">
        <v>2300000</v>
      </c>
      <c r="K320" s="175">
        <v>2110500</v>
      </c>
      <c r="L320" s="175">
        <v>1950000</v>
      </c>
      <c r="M320" s="14">
        <v>350000</v>
      </c>
      <c r="N320" s="14">
        <v>350000</v>
      </c>
      <c r="O320" s="176"/>
      <c r="P320" s="65">
        <v>4.088E-2</v>
      </c>
      <c r="Q320" s="171">
        <v>4.1500000000000002E-2</v>
      </c>
      <c r="R320" s="171">
        <v>4.1300000000000003E-2</v>
      </c>
      <c r="S320" s="171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7">
        <v>8920000</v>
      </c>
      <c r="L321" s="177">
        <v>3576610</v>
      </c>
      <c r="M321" s="14">
        <v>5623390</v>
      </c>
      <c r="N321" s="14">
        <v>5623390</v>
      </c>
      <c r="O321" s="178"/>
      <c r="P321" s="65">
        <v>3.0200000000000001E-2</v>
      </c>
      <c r="Q321" s="171">
        <v>3.2899999999999999E-2</v>
      </c>
      <c r="R321" s="171">
        <v>3.0200000000000001E-2</v>
      </c>
      <c r="S321" s="171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1">
        <v>5.4399999999999997E-2</v>
      </c>
      <c r="R322" s="171">
        <v>4.7300000000000002E-2</v>
      </c>
      <c r="S322" s="171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1">
        <v>45588</v>
      </c>
      <c r="C323" s="122" t="s">
        <v>131</v>
      </c>
      <c r="D323" s="97" t="s">
        <v>136</v>
      </c>
      <c r="E323" s="202">
        <v>45590</v>
      </c>
      <c r="F323" s="201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7">
        <v>5260000</v>
      </c>
      <c r="L324" s="177">
        <v>3313340</v>
      </c>
      <c r="M324" s="14">
        <v>5886650</v>
      </c>
      <c r="N324" s="14">
        <v>5886650</v>
      </c>
      <c r="O324" s="178"/>
      <c r="P324" s="65">
        <v>0.03</v>
      </c>
      <c r="Q324" s="171">
        <v>3.2399999999999998E-2</v>
      </c>
      <c r="R324" s="171">
        <v>0.03</v>
      </c>
      <c r="S324" s="171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2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1">
        <v>46578</v>
      </c>
      <c r="G326" s="63">
        <v>2000000</v>
      </c>
      <c r="H326" s="67"/>
      <c r="I326" s="63">
        <v>3634000</v>
      </c>
      <c r="J326" s="63">
        <v>2235700</v>
      </c>
      <c r="K326" s="175">
        <v>3384000</v>
      </c>
      <c r="L326" s="175">
        <v>1985700</v>
      </c>
      <c r="M326" s="14">
        <v>250000</v>
      </c>
      <c r="N326" s="14">
        <v>250000</v>
      </c>
      <c r="O326" s="176"/>
      <c r="P326" s="65">
        <v>3.8699999999999998E-2</v>
      </c>
      <c r="Q326" s="171">
        <v>4.07E-2</v>
      </c>
      <c r="R326" s="171">
        <v>3.8899999999999997E-2</v>
      </c>
      <c r="S326" s="171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7">
        <v>5618000</v>
      </c>
      <c r="L327" s="177">
        <v>4185570</v>
      </c>
      <c r="M327" s="14">
        <v>3314420</v>
      </c>
      <c r="N327" s="14">
        <v>3314420</v>
      </c>
      <c r="O327" s="178"/>
      <c r="P327" s="65">
        <v>2.8400000000000002E-2</v>
      </c>
      <c r="Q327" s="171">
        <v>3.0099999999999998E-2</v>
      </c>
      <c r="R327" s="171">
        <v>2.9020000000000001E-2</v>
      </c>
      <c r="S327" s="171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1">
        <v>7077400</v>
      </c>
      <c r="L328" s="181">
        <v>3150000</v>
      </c>
      <c r="M328" s="14">
        <v>300000</v>
      </c>
      <c r="N328" s="14">
        <v>300000</v>
      </c>
      <c r="O328" s="182"/>
      <c r="P328" s="65">
        <v>4.3369999999999999E-2</v>
      </c>
      <c r="Q328" s="171">
        <v>4.8000000000000001E-2</v>
      </c>
      <c r="R328" s="171">
        <v>4.3400000000000001E-2</v>
      </c>
      <c r="S328" s="171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1">
        <v>45621</v>
      </c>
      <c r="C330" s="126" t="s">
        <v>162</v>
      </c>
      <c r="D330" s="123" t="s">
        <v>292</v>
      </c>
      <c r="E330" s="191">
        <v>45623</v>
      </c>
      <c r="F330" s="191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4">
        <v>105.37232602117751</v>
      </c>
      <c r="U330" s="163">
        <v>1.745E-2</v>
      </c>
      <c r="V330" s="164">
        <v>107.11732602117752</v>
      </c>
      <c r="W330" s="145"/>
      <c r="X330" s="145"/>
      <c r="Y330" s="145"/>
      <c r="Z330" s="145"/>
      <c r="AA330" s="145"/>
      <c r="AB330" s="145"/>
      <c r="AC330" s="145"/>
      <c r="AD330" s="163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2">
        <v>46302</v>
      </c>
      <c r="G331" s="124">
        <v>3000000</v>
      </c>
      <c r="H331" s="67"/>
      <c r="I331" s="63">
        <v>5456300</v>
      </c>
      <c r="J331" s="124">
        <v>3000000</v>
      </c>
      <c r="K331" s="181">
        <v>5456300</v>
      </c>
      <c r="L331" s="181">
        <v>3000000</v>
      </c>
      <c r="M331" s="14">
        <v>0</v>
      </c>
      <c r="N331" s="14">
        <v>0</v>
      </c>
      <c r="O331" s="182">
        <v>3.3799999999999997E-2</v>
      </c>
      <c r="P331" s="65"/>
      <c r="Q331" s="171">
        <v>4.1000000000000002E-2</v>
      </c>
      <c r="R331" s="171">
        <v>3.3799999999999997E-2</v>
      </c>
      <c r="S331" s="171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1">
        <v>46578</v>
      </c>
      <c r="G332" s="63">
        <v>2000000</v>
      </c>
      <c r="H332" s="67"/>
      <c r="I332" s="63">
        <v>5265000</v>
      </c>
      <c r="J332" s="63">
        <v>2000000</v>
      </c>
      <c r="K332" s="175">
        <v>4915000</v>
      </c>
      <c r="L332" s="175">
        <v>1650000</v>
      </c>
      <c r="M332" s="14">
        <v>350000</v>
      </c>
      <c r="N332" s="14">
        <v>350000</v>
      </c>
      <c r="O332" s="176"/>
      <c r="P332" s="65">
        <v>3.4410000000000003E-2</v>
      </c>
      <c r="Q332" s="171">
        <v>3.8399999999999997E-2</v>
      </c>
      <c r="R332" s="171">
        <v>3.5200000000000002E-2</v>
      </c>
      <c r="S332" s="171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1">
        <v>7185500</v>
      </c>
      <c r="L333" s="181">
        <v>2699900</v>
      </c>
      <c r="M333" s="14">
        <v>300000</v>
      </c>
      <c r="N333" s="14">
        <v>300000</v>
      </c>
      <c r="O333" s="182"/>
      <c r="P333" s="65">
        <v>3.9059999999999997E-2</v>
      </c>
      <c r="Q333" s="171">
        <v>4.8000000000000001E-2</v>
      </c>
      <c r="R333" s="171">
        <v>3.95E-2</v>
      </c>
      <c r="S333" s="171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7">
        <v>5550000</v>
      </c>
      <c r="L334" s="177">
        <v>1901300</v>
      </c>
      <c r="M334" s="14">
        <v>3975130</v>
      </c>
      <c r="N334" s="14">
        <v>3898700</v>
      </c>
      <c r="O334" s="178"/>
      <c r="P334" s="65">
        <v>2.725E-2</v>
      </c>
      <c r="Q334" s="171">
        <v>3.0099999999999998E-2</v>
      </c>
      <c r="R334" s="171">
        <v>2.7699999999999999E-2</v>
      </c>
      <c r="S334" s="171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7">
        <v>5250000</v>
      </c>
      <c r="L335" s="177">
        <v>5250000</v>
      </c>
      <c r="M335" s="14">
        <v>3414440</v>
      </c>
      <c r="N335" s="14">
        <v>3414440</v>
      </c>
      <c r="O335" s="178"/>
      <c r="P335" s="65">
        <v>2.7560000000000001E-2</v>
      </c>
      <c r="Q335" s="171">
        <v>3.1099999999999999E-2</v>
      </c>
      <c r="R335" s="171">
        <v>3.1099999999999999E-2</v>
      </c>
      <c r="S335" s="171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1">
        <v>45665</v>
      </c>
      <c r="C336" s="126" t="s">
        <v>356</v>
      </c>
      <c r="D336" s="123" t="s">
        <v>65</v>
      </c>
      <c r="E336" s="191">
        <v>45667</v>
      </c>
      <c r="F336" s="191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3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3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7">
        <v>7188500</v>
      </c>
      <c r="L338" s="177">
        <v>6328500</v>
      </c>
      <c r="M338" s="14">
        <v>5645260</v>
      </c>
      <c r="N338" s="14">
        <v>5645260</v>
      </c>
      <c r="O338" s="178"/>
      <c r="P338" s="65">
        <v>2.775E-2</v>
      </c>
      <c r="Q338" s="171">
        <v>3.1099999999999999E-2</v>
      </c>
      <c r="R338" s="171">
        <v>2.9399999999999999E-2</v>
      </c>
      <c r="S338" s="171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1">
        <v>4.7500000000000001E-2</v>
      </c>
      <c r="R339" s="171">
        <v>3.7999999999999999E-2</v>
      </c>
      <c r="S339" s="171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1">
        <v>45678</v>
      </c>
      <c r="C340" s="148" t="s">
        <v>129</v>
      </c>
      <c r="D340" s="123" t="s">
        <v>65</v>
      </c>
      <c r="E340" s="202">
        <v>45680</v>
      </c>
      <c r="F340" s="201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7">
        <v>4336000</v>
      </c>
      <c r="L341" s="177">
        <v>4134000</v>
      </c>
      <c r="M341" s="14">
        <v>6365300</v>
      </c>
      <c r="N341" s="14">
        <v>6365300</v>
      </c>
      <c r="O341" s="178"/>
      <c r="P341" s="65">
        <v>2.8119999999999999E-2</v>
      </c>
      <c r="Q341" s="171">
        <v>5.2999999999999999E-2</v>
      </c>
      <c r="R341" s="171">
        <v>2.92E-2</v>
      </c>
      <c r="S341" s="171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1">
        <v>45685</v>
      </c>
      <c r="C342" s="148" t="s">
        <v>365</v>
      </c>
      <c r="D342" s="123" t="s">
        <v>65</v>
      </c>
      <c r="E342" s="202">
        <v>45687</v>
      </c>
      <c r="F342" s="201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7">
        <v>1950000</v>
      </c>
      <c r="L343" s="177">
        <v>989500</v>
      </c>
      <c r="M343" s="14">
        <v>10500</v>
      </c>
      <c r="N343" s="14">
        <v>10500</v>
      </c>
      <c r="O343" s="178"/>
      <c r="P343" s="65">
        <v>2.597E-2</v>
      </c>
      <c r="Q343" s="171">
        <v>2.8500000000000001E-2</v>
      </c>
      <c r="R343" s="171">
        <v>2.63E-2</v>
      </c>
      <c r="S343" s="171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2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7">
        <v>7450000</v>
      </c>
      <c r="L346" s="177">
        <v>6931070</v>
      </c>
      <c r="M346" s="14">
        <v>5568930</v>
      </c>
      <c r="N346" s="14">
        <v>5568930</v>
      </c>
      <c r="O346" s="178"/>
      <c r="P346" s="65">
        <v>2.7879999999999999E-2</v>
      </c>
      <c r="Q346" s="171">
        <v>2.9499999999999998E-2</v>
      </c>
      <c r="R346" s="171">
        <v>2.86E-2</v>
      </c>
      <c r="S346" s="171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1">
        <v>7868200</v>
      </c>
      <c r="L348" s="181">
        <v>3624900</v>
      </c>
      <c r="M348" s="14">
        <v>400000</v>
      </c>
      <c r="N348" s="14">
        <v>400000</v>
      </c>
      <c r="O348" s="182"/>
      <c r="P348" s="65">
        <v>3.517E-2</v>
      </c>
      <c r="Q348" s="171">
        <v>3.7400000000000003E-2</v>
      </c>
      <c r="R348" s="171">
        <v>3.61E-2</v>
      </c>
      <c r="S348" s="171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1">
        <v>46762</v>
      </c>
      <c r="G349" s="63">
        <v>2500000</v>
      </c>
      <c r="H349" s="67"/>
      <c r="I349" s="63">
        <v>7928200</v>
      </c>
      <c r="J349" s="63">
        <v>2875000</v>
      </c>
      <c r="K349" s="175">
        <v>7478200</v>
      </c>
      <c r="L349" s="175">
        <v>2425000</v>
      </c>
      <c r="M349" s="14">
        <v>450000</v>
      </c>
      <c r="N349" s="14">
        <v>450000</v>
      </c>
      <c r="O349" s="176"/>
      <c r="P349" s="65">
        <v>3.125E-2</v>
      </c>
      <c r="Q349" s="171">
        <v>3.44E-2</v>
      </c>
      <c r="R349" s="171">
        <v>3.1600000000000003E-2</v>
      </c>
      <c r="S349" s="171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7">
        <v>5853200</v>
      </c>
      <c r="L350" s="177">
        <v>5853200</v>
      </c>
      <c r="M350" s="14">
        <v>4329900</v>
      </c>
      <c r="N350" s="14">
        <v>4329900</v>
      </c>
      <c r="O350" s="178"/>
      <c r="P350" s="65">
        <v>2.7709999999999999E-2</v>
      </c>
      <c r="Q350" s="171">
        <v>2.8199999999999999E-2</v>
      </c>
      <c r="R350" s="171">
        <v>2.8199999999999999E-2</v>
      </c>
      <c r="S350" s="171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1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4">
        <v>2.8500000000000001E-2</v>
      </c>
      <c r="P352" s="65"/>
      <c r="Q352" s="146">
        <v>3.3399999999999999E-2</v>
      </c>
      <c r="R352" s="171">
        <v>2.8500000000000001E-2</v>
      </c>
      <c r="S352" s="171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7">
        <v>1655000</v>
      </c>
      <c r="L353" s="177">
        <v>956020</v>
      </c>
      <c r="M353" s="14">
        <v>43980</v>
      </c>
      <c r="N353" s="14">
        <v>43980</v>
      </c>
      <c r="O353" s="178"/>
      <c r="P353" s="65">
        <v>2.6259999999999999E-2</v>
      </c>
      <c r="Q353" s="171">
        <v>2.7699999999999999E-2</v>
      </c>
      <c r="R353" s="171">
        <v>2.6599999999999999E-2</v>
      </c>
      <c r="S353" s="171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7">
        <v>12941700</v>
      </c>
      <c r="L354" s="177">
        <v>7970290</v>
      </c>
      <c r="M354" s="14">
        <v>4029710</v>
      </c>
      <c r="N354" s="14">
        <v>4029710</v>
      </c>
      <c r="O354" s="178"/>
      <c r="P354" s="65">
        <v>2.7310000000000001E-2</v>
      </c>
      <c r="Q354" s="171">
        <v>2.9100000000000001E-2</v>
      </c>
      <c r="R354" s="171">
        <v>2.76E-2</v>
      </c>
      <c r="S354" s="171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1">
        <v>46762</v>
      </c>
      <c r="G355" s="63">
        <v>2500000</v>
      </c>
      <c r="H355" s="67"/>
      <c r="I355" s="63">
        <v>5451200</v>
      </c>
      <c r="J355" s="63">
        <v>2875000</v>
      </c>
      <c r="K355" s="175">
        <v>5051200</v>
      </c>
      <c r="L355" s="175">
        <v>2475000</v>
      </c>
      <c r="M355" s="14">
        <v>400000</v>
      </c>
      <c r="N355" s="14">
        <v>400000</v>
      </c>
      <c r="O355" s="176"/>
      <c r="P355" s="65">
        <v>2.9929999999999998E-2</v>
      </c>
      <c r="Q355" s="171">
        <v>3.1899999999999998E-2</v>
      </c>
      <c r="R355" s="171">
        <v>3.0300000000000001E-2</v>
      </c>
      <c r="S355" s="171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1">
        <v>45735</v>
      </c>
      <c r="C356" s="148" t="s">
        <v>374</v>
      </c>
      <c r="D356" s="97" t="s">
        <v>83</v>
      </c>
      <c r="E356" s="202">
        <v>45737</v>
      </c>
      <c r="F356" s="201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1">
        <v>45741</v>
      </c>
      <c r="C357" s="103" t="s">
        <v>64</v>
      </c>
      <c r="D357" s="97" t="s">
        <v>83</v>
      </c>
      <c r="E357" s="202">
        <v>45743</v>
      </c>
      <c r="F357" s="201">
        <v>46107</v>
      </c>
      <c r="G357" s="63">
        <v>12000000</v>
      </c>
      <c r="H357" s="67"/>
      <c r="I357" s="63">
        <v>12566740</v>
      </c>
      <c r="J357" s="63">
        <v>12000000</v>
      </c>
      <c r="K357" s="185">
        <v>8208100</v>
      </c>
      <c r="L357" s="185">
        <v>7641360</v>
      </c>
      <c r="M357" s="186">
        <v>4358640</v>
      </c>
      <c r="N357" s="14">
        <v>4358640</v>
      </c>
      <c r="O357" s="187"/>
      <c r="P357" s="65">
        <v>2.7009999999999999E-2</v>
      </c>
      <c r="Q357" s="171">
        <v>2.8899999999999999E-2</v>
      </c>
      <c r="R357" s="65">
        <v>2.7699999999999999E-2</v>
      </c>
      <c r="S357" s="171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1">
        <v>45742</v>
      </c>
      <c r="C358" s="122" t="s">
        <v>74</v>
      </c>
      <c r="D358" s="97" t="s">
        <v>83</v>
      </c>
      <c r="E358" s="202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5">
        <v>8286300</v>
      </c>
      <c r="L358" s="185">
        <v>3625000</v>
      </c>
      <c r="M358" s="186">
        <v>400000</v>
      </c>
      <c r="N358" s="14">
        <v>400000</v>
      </c>
      <c r="O358" s="187"/>
      <c r="P358" s="65">
        <v>3.2570000000000002E-2</v>
      </c>
      <c r="Q358" s="171">
        <v>0.04</v>
      </c>
      <c r="R358" s="65">
        <v>3.3500000000000002E-2</v>
      </c>
      <c r="S358" s="171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1">
        <v>45748</v>
      </c>
      <c r="C359" s="103" t="s">
        <v>64</v>
      </c>
      <c r="D359" s="97" t="s">
        <v>95</v>
      </c>
      <c r="E359" s="202">
        <v>45750</v>
      </c>
      <c r="F359" s="201">
        <v>46114</v>
      </c>
      <c r="G359" s="63">
        <v>9000000</v>
      </c>
      <c r="H359" s="67"/>
      <c r="I359" s="63">
        <v>9416540</v>
      </c>
      <c r="J359" s="63">
        <v>9000000</v>
      </c>
      <c r="K359" s="185">
        <v>8550000</v>
      </c>
      <c r="L359" s="185">
        <v>8133460</v>
      </c>
      <c r="M359" s="186">
        <v>866540</v>
      </c>
      <c r="N359" s="14">
        <v>866540</v>
      </c>
      <c r="O359" s="187"/>
      <c r="P359" s="65">
        <v>2.7570000000000001E-2</v>
      </c>
      <c r="Q359" s="171">
        <v>3.04E-2</v>
      </c>
      <c r="R359" s="65">
        <v>2.8400000000000002E-2</v>
      </c>
      <c r="S359" s="171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1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4">
        <v>4.7E-2</v>
      </c>
      <c r="P361" s="65"/>
      <c r="Q361" s="146">
        <v>5.7500000000000002E-2</v>
      </c>
      <c r="R361" s="171">
        <v>4.7E-2</v>
      </c>
      <c r="S361" s="171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1">
        <v>45762</v>
      </c>
      <c r="C362" s="103" t="s">
        <v>64</v>
      </c>
      <c r="D362" s="97" t="s">
        <v>95</v>
      </c>
      <c r="E362" s="202">
        <v>45764</v>
      </c>
      <c r="F362" s="201">
        <v>46128</v>
      </c>
      <c r="G362" s="63">
        <v>9000000</v>
      </c>
      <c r="H362" s="67"/>
      <c r="I362" s="63">
        <v>9604170</v>
      </c>
      <c r="J362" s="63">
        <v>9000000</v>
      </c>
      <c r="K362" s="185">
        <v>4437000</v>
      </c>
      <c r="L362" s="185">
        <v>3832830</v>
      </c>
      <c r="M362" s="186">
        <v>5167170</v>
      </c>
      <c r="N362" s="14">
        <v>5167170</v>
      </c>
      <c r="O362" s="187"/>
      <c r="P362" s="65">
        <v>2.7449999999999999E-2</v>
      </c>
      <c r="Q362" s="171">
        <v>3.04E-2</v>
      </c>
      <c r="R362" s="65">
        <v>2.86E-2</v>
      </c>
      <c r="S362" s="171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1">
        <v>46762</v>
      </c>
      <c r="G363" s="63">
        <v>2500000</v>
      </c>
      <c r="H363" s="67"/>
      <c r="I363" s="63">
        <v>3903200</v>
      </c>
      <c r="J363" s="63">
        <v>2875000</v>
      </c>
      <c r="K363" s="175">
        <v>3503200</v>
      </c>
      <c r="L363" s="175">
        <v>2475000</v>
      </c>
      <c r="M363" s="14">
        <v>400000</v>
      </c>
      <c r="N363" s="14">
        <v>400000</v>
      </c>
      <c r="O363" s="176"/>
      <c r="P363" s="65">
        <v>2.9579999999999999E-2</v>
      </c>
      <c r="Q363" s="171">
        <v>3.2800000000000003E-2</v>
      </c>
      <c r="R363" s="171">
        <v>3.0099999999999998E-2</v>
      </c>
      <c r="S363" s="171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1">
        <v>45770</v>
      </c>
      <c r="C364" s="122" t="s">
        <v>74</v>
      </c>
      <c r="D364" s="97" t="s">
        <v>95</v>
      </c>
      <c r="E364" s="202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5">
        <v>5825500</v>
      </c>
      <c r="L364" s="185">
        <v>3625000</v>
      </c>
      <c r="M364" s="186">
        <v>400000</v>
      </c>
      <c r="N364" s="14">
        <v>400000</v>
      </c>
      <c r="O364" s="187"/>
      <c r="P364" s="65">
        <v>3.2840000000000001E-2</v>
      </c>
      <c r="Q364" s="171">
        <v>3.7400000000000003E-2</v>
      </c>
      <c r="R364" s="65">
        <v>3.3399999999999999E-2</v>
      </c>
      <c r="S364" s="171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1">
        <v>45776</v>
      </c>
      <c r="C365" s="103" t="s">
        <v>64</v>
      </c>
      <c r="D365" s="97" t="s">
        <v>102</v>
      </c>
      <c r="E365" s="202">
        <v>45779</v>
      </c>
      <c r="F365" s="201">
        <v>46142</v>
      </c>
      <c r="G365" s="63">
        <v>9500000</v>
      </c>
      <c r="H365" s="67"/>
      <c r="I365" s="63">
        <v>8973640</v>
      </c>
      <c r="J365" s="63">
        <v>8673640</v>
      </c>
      <c r="K365" s="185">
        <v>3358000</v>
      </c>
      <c r="L365" s="185">
        <v>3058000</v>
      </c>
      <c r="M365" s="186">
        <v>5615640</v>
      </c>
      <c r="N365" s="14">
        <v>5615640</v>
      </c>
      <c r="O365" s="187"/>
      <c r="P365" s="65">
        <v>2.777E-2</v>
      </c>
      <c r="Q365" s="171">
        <v>3.0800000000000001E-2</v>
      </c>
      <c r="R365" s="65">
        <v>2.87E-2</v>
      </c>
      <c r="S365" s="171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7">
        <v>1620000</v>
      </c>
      <c r="L366" s="177">
        <v>975310</v>
      </c>
      <c r="M366" s="14">
        <v>24690</v>
      </c>
      <c r="N366" s="14">
        <v>24690</v>
      </c>
      <c r="O366" s="178"/>
      <c r="P366" s="65">
        <v>2.6009999999999998E-2</v>
      </c>
      <c r="Q366" s="171">
        <v>2.75E-2</v>
      </c>
      <c r="R366" s="171">
        <v>2.7E-2</v>
      </c>
      <c r="S366" s="171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1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4">
        <v>2.8500000000000001E-2</v>
      </c>
      <c r="P367" s="65"/>
      <c r="Q367" s="146">
        <v>3.5000000000000003E-2</v>
      </c>
      <c r="R367" s="171">
        <v>2.8500000000000001E-2</v>
      </c>
      <c r="S367" s="171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6" t="s">
        <v>381</v>
      </c>
      <c r="B368" s="207">
        <v>45789</v>
      </c>
      <c r="C368" s="208" t="s">
        <v>133</v>
      </c>
      <c r="D368" s="209" t="s">
        <v>102</v>
      </c>
      <c r="E368" s="207">
        <v>45791</v>
      </c>
      <c r="F368" s="207">
        <v>48348</v>
      </c>
      <c r="G368" s="210">
        <v>4500000</v>
      </c>
      <c r="H368" s="211"/>
      <c r="I368" s="211">
        <v>3692700</v>
      </c>
      <c r="J368" s="212">
        <v>3290700</v>
      </c>
      <c r="K368" s="213">
        <v>3564500</v>
      </c>
      <c r="L368" s="213">
        <v>3162500</v>
      </c>
      <c r="M368" s="214">
        <v>128200</v>
      </c>
      <c r="N368" s="214">
        <v>128200</v>
      </c>
      <c r="O368" s="215">
        <v>3.9300000000000002E-2</v>
      </c>
      <c r="P368" s="216"/>
      <c r="Q368" s="216">
        <v>0.05</v>
      </c>
      <c r="R368" s="216">
        <v>3.9300000000000002E-2</v>
      </c>
      <c r="S368" s="216">
        <v>0.03</v>
      </c>
      <c r="T368" s="217"/>
      <c r="U368" s="216"/>
      <c r="V368" s="217"/>
      <c r="W368" s="216"/>
      <c r="X368" s="218"/>
      <c r="Y368" s="219"/>
      <c r="Z368" s="219"/>
      <c r="AA368" s="219"/>
      <c r="AB368" s="219"/>
      <c r="AC368" s="219"/>
      <c r="AD368" s="216">
        <v>3.9300000000000002E-2</v>
      </c>
      <c r="AE368" s="218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1">
        <v>46762</v>
      </c>
      <c r="G369" s="63">
        <v>2500000</v>
      </c>
      <c r="H369" s="67"/>
      <c r="I369" s="63">
        <v>2950000</v>
      </c>
      <c r="J369" s="63">
        <v>2500000</v>
      </c>
      <c r="K369" s="175">
        <v>2650000</v>
      </c>
      <c r="L369" s="175">
        <v>2200000</v>
      </c>
      <c r="M369" s="14">
        <v>300000</v>
      </c>
      <c r="N369" s="14">
        <v>300000</v>
      </c>
      <c r="O369" s="176"/>
      <c r="P369" s="65">
        <v>2.9770000000000001E-2</v>
      </c>
      <c r="Q369" s="171">
        <v>3.2800000000000003E-2</v>
      </c>
      <c r="R369" s="171">
        <v>3.0099999999999998E-2</v>
      </c>
      <c r="S369" s="171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1">
        <v>45803</v>
      </c>
      <c r="C370" s="122" t="s">
        <v>74</v>
      </c>
      <c r="D370" s="97" t="s">
        <v>102</v>
      </c>
      <c r="E370" s="202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5">
        <v>3202000</v>
      </c>
      <c r="L370" s="185">
        <v>3102000</v>
      </c>
      <c r="M370" s="186">
        <v>300000</v>
      </c>
      <c r="N370" s="14">
        <v>300000</v>
      </c>
      <c r="O370" s="187"/>
      <c r="P370" s="65">
        <v>3.3270000000000001E-2</v>
      </c>
      <c r="Q370" s="171">
        <v>3.2000000000000001E-2</v>
      </c>
      <c r="R370" s="65">
        <v>3.44E-2</v>
      </c>
      <c r="S370" s="171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1">
        <v>45804</v>
      </c>
      <c r="C371" s="103" t="s">
        <v>64</v>
      </c>
      <c r="D371" s="97" t="s">
        <v>102</v>
      </c>
      <c r="E371" s="202">
        <v>45806</v>
      </c>
      <c r="F371" s="201">
        <v>46170</v>
      </c>
      <c r="G371" s="63">
        <v>9500000</v>
      </c>
      <c r="H371" s="67"/>
      <c r="I371" s="63">
        <v>11179000</v>
      </c>
      <c r="J371" s="63">
        <v>9500000</v>
      </c>
      <c r="K371" s="185">
        <v>5602500</v>
      </c>
      <c r="L371" s="185">
        <v>3923500</v>
      </c>
      <c r="M371" s="186">
        <v>5576500</v>
      </c>
      <c r="N371" s="14">
        <v>5576500</v>
      </c>
      <c r="O371" s="187"/>
      <c r="P371" s="65">
        <v>2.7300000000000001E-2</v>
      </c>
      <c r="Q371" s="171">
        <v>3.7900000000000003E-2</v>
      </c>
      <c r="R371" s="65">
        <v>2.81E-2</v>
      </c>
      <c r="S371" s="171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1">
        <v>45804</v>
      </c>
      <c r="C372" s="126" t="s">
        <v>162</v>
      </c>
      <c r="D372" s="97" t="s">
        <v>102</v>
      </c>
      <c r="E372" s="191">
        <v>45806</v>
      </c>
      <c r="F372" s="191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4">
        <v>100.1896604268124</v>
      </c>
      <c r="U372" s="163">
        <v>1.5527777777777777E-2</v>
      </c>
      <c r="V372" s="164">
        <v>101.74243820459017</v>
      </c>
      <c r="W372" s="145"/>
      <c r="X372" s="145"/>
      <c r="Y372" s="145"/>
      <c r="Z372" s="145"/>
      <c r="AA372" s="145"/>
      <c r="AB372" s="145"/>
      <c r="AC372" s="145"/>
      <c r="AD372" s="163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1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4">
        <v>2.8500000000000001E-2</v>
      </c>
      <c r="P373" s="65"/>
      <c r="Q373" s="146">
        <v>3.1E-2</v>
      </c>
      <c r="R373" s="171">
        <v>2.8500000000000001E-2</v>
      </c>
      <c r="S373" s="171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7">
        <v>1175000</v>
      </c>
      <c r="L374" s="177">
        <v>675000</v>
      </c>
      <c r="M374" s="14">
        <v>98150</v>
      </c>
      <c r="N374" s="14">
        <v>98150</v>
      </c>
      <c r="O374" s="178"/>
      <c r="P374" s="65">
        <v>2.6179999999999998E-2</v>
      </c>
      <c r="Q374" s="171">
        <v>2.7300000000000001E-2</v>
      </c>
      <c r="R374" s="171">
        <v>2.64E-2</v>
      </c>
      <c r="S374" s="171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1">
        <v>45818</v>
      </c>
      <c r="C376" s="148" t="s">
        <v>365</v>
      </c>
      <c r="D376" s="97" t="s">
        <v>106</v>
      </c>
      <c r="E376" s="202">
        <v>45820</v>
      </c>
      <c r="F376" s="201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1">
        <v>45818</v>
      </c>
      <c r="C377" s="103" t="s">
        <v>64</v>
      </c>
      <c r="D377" s="97" t="s">
        <v>106</v>
      </c>
      <c r="E377" s="202">
        <v>45820</v>
      </c>
      <c r="F377" s="201">
        <v>46184</v>
      </c>
      <c r="G377" s="63">
        <v>7000000</v>
      </c>
      <c r="H377" s="67"/>
      <c r="I377" s="63">
        <v>7979520</v>
      </c>
      <c r="J377" s="63">
        <v>7000000</v>
      </c>
      <c r="K377" s="185">
        <v>3526000</v>
      </c>
      <c r="L377" s="185">
        <v>2546480</v>
      </c>
      <c r="M377" s="186">
        <v>4453520</v>
      </c>
      <c r="N377" s="14">
        <v>4453520</v>
      </c>
      <c r="O377" s="187"/>
      <c r="P377" s="65">
        <v>2.7349999999999999E-2</v>
      </c>
      <c r="Q377" s="171">
        <v>2.9600000000000001E-2</v>
      </c>
      <c r="R377" s="65">
        <v>2.7799999999999998E-2</v>
      </c>
      <c r="S377" s="171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1">
        <v>46762</v>
      </c>
      <c r="G378" s="63">
        <v>2500000</v>
      </c>
      <c r="H378" s="67"/>
      <c r="I378" s="63">
        <v>2000000</v>
      </c>
      <c r="J378" s="63">
        <v>1845000</v>
      </c>
      <c r="K378" s="175">
        <v>1800000</v>
      </c>
      <c r="L378" s="175">
        <v>1645000</v>
      </c>
      <c r="M378" s="14">
        <v>200000</v>
      </c>
      <c r="N378" s="14">
        <v>200000</v>
      </c>
      <c r="O378" s="176"/>
      <c r="P378" s="65">
        <v>3.0089999999999999E-2</v>
      </c>
      <c r="Q378" s="171">
        <v>3.2800000000000003E-2</v>
      </c>
      <c r="R378" s="171">
        <v>3.09E-2</v>
      </c>
      <c r="S378" s="171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1">
        <v>45826</v>
      </c>
      <c r="C379" s="122" t="s">
        <v>74</v>
      </c>
      <c r="D379" s="97" t="s">
        <v>106</v>
      </c>
      <c r="E379" s="202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5">
        <v>1207000</v>
      </c>
      <c r="L379" s="185">
        <v>1207000</v>
      </c>
      <c r="M379" s="186">
        <v>250000</v>
      </c>
      <c r="N379" s="14">
        <v>250000</v>
      </c>
      <c r="O379" s="187"/>
      <c r="P379" s="65">
        <v>3.5020000000000003E-2</v>
      </c>
      <c r="Q379" s="171">
        <v>3.6299999999999999E-2</v>
      </c>
      <c r="R379" s="65">
        <v>3.6299999999999999E-2</v>
      </c>
      <c r="S379" s="171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20" t="s">
        <v>386</v>
      </c>
      <c r="B380" s="221">
        <v>45832</v>
      </c>
      <c r="C380" s="222" t="s">
        <v>64</v>
      </c>
      <c r="D380" s="209" t="s">
        <v>106</v>
      </c>
      <c r="E380" s="223">
        <v>45834</v>
      </c>
      <c r="F380" s="224">
        <v>46198</v>
      </c>
      <c r="G380" s="212">
        <v>7000000</v>
      </c>
      <c r="H380" s="225"/>
      <c r="I380" s="212">
        <v>7539450</v>
      </c>
      <c r="J380" s="212">
        <v>7000000</v>
      </c>
      <c r="K380" s="226">
        <v>3950000</v>
      </c>
      <c r="L380" s="226">
        <v>3410550</v>
      </c>
      <c r="M380" s="227">
        <v>3589450</v>
      </c>
      <c r="N380" s="228">
        <v>3589450</v>
      </c>
      <c r="O380" s="229"/>
      <c r="P380" s="219">
        <v>2.758E-2</v>
      </c>
      <c r="Q380" s="230">
        <v>2.9600000000000001E-2</v>
      </c>
      <c r="R380" s="219">
        <v>2.8799999999999999E-2</v>
      </c>
      <c r="S380" s="230">
        <v>2.7300000000000001E-2</v>
      </c>
      <c r="T380" s="217"/>
      <c r="U380" s="216"/>
      <c r="V380" s="217"/>
      <c r="W380" s="225"/>
      <c r="X380" s="225"/>
      <c r="Y380" s="225"/>
      <c r="Z380" s="225"/>
      <c r="AA380" s="225"/>
      <c r="AB380" s="225"/>
      <c r="AC380" s="225"/>
      <c r="AD380" s="219"/>
      <c r="AE380" s="218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1">
        <v>45839</v>
      </c>
      <c r="C381" s="126" t="s">
        <v>388</v>
      </c>
      <c r="D381" s="123" t="s">
        <v>111</v>
      </c>
      <c r="E381" s="191">
        <v>45841</v>
      </c>
      <c r="F381" s="191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3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1">
        <v>3.9399999999999998E-2</v>
      </c>
      <c r="R382" s="171">
        <v>3.8800000000000001E-2</v>
      </c>
      <c r="S382" s="171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5">
        <v>1107000</v>
      </c>
      <c r="L383" s="185">
        <v>907000</v>
      </c>
      <c r="M383" s="186">
        <v>236400</v>
      </c>
      <c r="N383" s="14">
        <v>236400</v>
      </c>
      <c r="O383" s="187">
        <v>4.2900000000000001E-2</v>
      </c>
      <c r="P383" s="65"/>
      <c r="Q383" s="171">
        <v>4.4400000000000002E-2</v>
      </c>
      <c r="R383" s="65">
        <v>4.2900000000000001E-2</v>
      </c>
      <c r="S383" s="171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5">
        <v>4620000</v>
      </c>
      <c r="L384" s="185">
        <v>3420000</v>
      </c>
      <c r="M384" s="186">
        <v>4291560</v>
      </c>
      <c r="N384" s="14">
        <v>4291560</v>
      </c>
      <c r="O384" s="187"/>
      <c r="P384" s="65">
        <v>2.682E-2</v>
      </c>
      <c r="Q384" s="171">
        <v>2.9600000000000001E-2</v>
      </c>
      <c r="R384" s="65">
        <v>2.81E-2</v>
      </c>
      <c r="S384" s="171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5">
        <v>2307500</v>
      </c>
      <c r="L385" s="185">
        <v>1888500</v>
      </c>
      <c r="M385" s="186">
        <v>163800</v>
      </c>
      <c r="N385" s="14">
        <v>163800</v>
      </c>
      <c r="O385" s="187">
        <v>5.0500000000000003E-2</v>
      </c>
      <c r="P385" s="65"/>
      <c r="Q385" s="171">
        <v>5.5899999999999998E-2</v>
      </c>
      <c r="R385" s="65">
        <v>5.0500000000000003E-2</v>
      </c>
      <c r="S385" s="171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5">
        <v>2258000</v>
      </c>
      <c r="L386" s="185">
        <v>2158000</v>
      </c>
      <c r="M386" s="186">
        <v>219100</v>
      </c>
      <c r="N386" s="14">
        <v>219100</v>
      </c>
      <c r="O386" s="187">
        <v>3.0800000000000001E-2</v>
      </c>
      <c r="P386" s="65"/>
      <c r="Q386" s="171">
        <v>3.1399999999999997E-2</v>
      </c>
      <c r="R386" s="65">
        <v>3.0800000000000001E-2</v>
      </c>
      <c r="S386" s="171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6">
        <v>0</v>
      </c>
      <c r="N387" s="14">
        <v>0</v>
      </c>
      <c r="O387" s="187">
        <v>3.0499999999999999E-2</v>
      </c>
      <c r="P387" s="65"/>
      <c r="Q387" s="171">
        <v>3.2399999999999998E-2</v>
      </c>
      <c r="R387" s="65">
        <v>3.0499999999999999E-2</v>
      </c>
      <c r="S387" s="171">
        <v>2.7E-2</v>
      </c>
      <c r="T387" s="233">
        <v>100.06</v>
      </c>
      <c r="U387" s="234">
        <v>7.6999999999999996E-4</v>
      </c>
      <c r="V387" s="233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6">
        <v>4733560</v>
      </c>
      <c r="N388" s="14">
        <v>4733560</v>
      </c>
      <c r="O388" s="187"/>
      <c r="P388" s="65">
        <v>2.6239999999999999E-2</v>
      </c>
      <c r="Q388" s="171">
        <v>2.8400000000000002E-2</v>
      </c>
      <c r="R388" s="65">
        <v>2.7099999999999999E-2</v>
      </c>
      <c r="S388" s="171">
        <v>2.5499999999999998E-2</v>
      </c>
      <c r="T388" s="232"/>
      <c r="U388" s="231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1">
        <v>45889</v>
      </c>
      <c r="C390" s="122" t="s">
        <v>74</v>
      </c>
      <c r="D390" s="97" t="s">
        <v>397</v>
      </c>
      <c r="E390" s="202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5">
        <v>3628000</v>
      </c>
      <c r="L390" s="185">
        <v>3528000</v>
      </c>
      <c r="M390" s="186">
        <v>300000</v>
      </c>
      <c r="N390" s="14">
        <v>300000</v>
      </c>
      <c r="O390" s="187"/>
      <c r="P390" s="65">
        <v>3.8800000000000001E-2</v>
      </c>
      <c r="Q390" s="171">
        <v>4.19E-2</v>
      </c>
      <c r="R390" s="65">
        <v>4.0599999999999997E-2</v>
      </c>
      <c r="S390" s="171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1">
        <v>46937</v>
      </c>
      <c r="G391" s="63">
        <v>2500000</v>
      </c>
      <c r="H391" s="67"/>
      <c r="I391" s="63">
        <v>3335900</v>
      </c>
      <c r="J391" s="63">
        <v>2875000</v>
      </c>
      <c r="K391" s="175">
        <v>2985900</v>
      </c>
      <c r="L391" s="175">
        <v>2525000</v>
      </c>
      <c r="M391" s="14">
        <v>350000</v>
      </c>
      <c r="N391" s="14">
        <v>350000</v>
      </c>
      <c r="O391" s="176"/>
      <c r="P391" s="65">
        <v>3.6060000000000002E-2</v>
      </c>
      <c r="Q391" s="171">
        <v>3.9699999999999999E-2</v>
      </c>
      <c r="R391" s="171">
        <v>3.7600000000000001E-2</v>
      </c>
      <c r="S391" s="171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6">
        <v>3837950</v>
      </c>
      <c r="N392" s="14">
        <v>3837950</v>
      </c>
      <c r="O392" s="187"/>
      <c r="P392" s="65">
        <v>2.6040000000000001E-2</v>
      </c>
      <c r="Q392" s="171">
        <v>2.9700000000000001E-2</v>
      </c>
      <c r="R392" s="65">
        <v>2.6499999999999999E-2</v>
      </c>
      <c r="S392" s="171">
        <v>2.5499999999999998E-2</v>
      </c>
      <c r="T392" s="232"/>
      <c r="U392" s="231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6">
        <v>0</v>
      </c>
      <c r="N393" s="14">
        <v>0</v>
      </c>
      <c r="O393" s="187">
        <v>2.9100000000000001E-2</v>
      </c>
      <c r="P393" s="65"/>
      <c r="Q393" s="171">
        <v>3.2800000000000003E-2</v>
      </c>
      <c r="R393" s="65">
        <v>2.9100000000000001E-2</v>
      </c>
      <c r="S393" s="171">
        <v>2.5999999999999999E-2</v>
      </c>
      <c r="T393" s="233">
        <v>100.31025338059511</v>
      </c>
      <c r="U393" s="234">
        <v>3.0800000000000003E-3</v>
      </c>
      <c r="V393" s="233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1">
        <v>46937</v>
      </c>
      <c r="G395" s="63">
        <v>2500000</v>
      </c>
      <c r="H395" s="67"/>
      <c r="I395" s="63">
        <v>2663600</v>
      </c>
      <c r="J395" s="63">
        <v>2500000</v>
      </c>
      <c r="K395" s="175">
        <v>2363600</v>
      </c>
      <c r="L395" s="175">
        <v>2200000</v>
      </c>
      <c r="M395" s="14">
        <v>300000</v>
      </c>
      <c r="N395" s="14">
        <v>300000</v>
      </c>
      <c r="O395" s="176"/>
      <c r="P395" s="65">
        <v>3.7330000000000002E-2</v>
      </c>
      <c r="Q395" s="171">
        <v>3.8199999999999998E-2</v>
      </c>
      <c r="R395" s="171">
        <v>3.8100000000000002E-2</v>
      </c>
      <c r="S395" s="171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1">
        <v>45917</v>
      </c>
      <c r="C396" s="148" t="s">
        <v>374</v>
      </c>
      <c r="D396" s="97" t="s">
        <v>124</v>
      </c>
      <c r="E396" s="202">
        <v>45919</v>
      </c>
      <c r="F396" s="201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1">
        <v>45922</v>
      </c>
      <c r="C397" s="122" t="s">
        <v>74</v>
      </c>
      <c r="D397" s="97" t="s">
        <v>124</v>
      </c>
      <c r="E397" s="202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5">
        <v>2112300</v>
      </c>
      <c r="L397" s="185">
        <v>2112300</v>
      </c>
      <c r="M397" s="186">
        <v>300000</v>
      </c>
      <c r="N397" s="14">
        <v>300000</v>
      </c>
      <c r="O397" s="187"/>
      <c r="P397" s="65">
        <v>4.1369999999999997E-2</v>
      </c>
      <c r="Q397" s="171">
        <v>4.24E-2</v>
      </c>
      <c r="R397" s="65">
        <v>4.24E-2</v>
      </c>
      <c r="S397" s="171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6">
        <v>3919280</v>
      </c>
      <c r="N398" s="14">
        <v>3919280</v>
      </c>
      <c r="O398" s="187"/>
      <c r="P398" s="65">
        <v>2.5700000000000001E-2</v>
      </c>
      <c r="Q398" s="171">
        <v>2.7900000000000001E-2</v>
      </c>
      <c r="R398" s="65">
        <v>2.5999999999999999E-2</v>
      </c>
      <c r="S398" s="171">
        <v>2.5499999999999998E-2</v>
      </c>
      <c r="T398" s="232"/>
      <c r="U398" s="231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5">
        <v>2978000</v>
      </c>
      <c r="L399" s="185">
        <v>2970000</v>
      </c>
      <c r="M399" s="186">
        <v>274400</v>
      </c>
      <c r="N399" s="14">
        <v>274400</v>
      </c>
      <c r="O399" s="187">
        <v>2.92E-2</v>
      </c>
      <c r="P399" s="65"/>
      <c r="Q399" s="171">
        <v>0.04</v>
      </c>
      <c r="R399" s="65">
        <v>2.92E-2</v>
      </c>
      <c r="S399" s="171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1">
        <v>46937</v>
      </c>
      <c r="G400" s="63">
        <v>2500000</v>
      </c>
      <c r="H400" s="67"/>
      <c r="I400" s="63">
        <v>2720000</v>
      </c>
      <c r="J400" s="63">
        <v>2720000</v>
      </c>
      <c r="K400" s="175">
        <v>2470000</v>
      </c>
      <c r="L400" s="175">
        <v>2470000</v>
      </c>
      <c r="M400" s="14">
        <v>250000</v>
      </c>
      <c r="N400" s="14">
        <v>250000</v>
      </c>
      <c r="O400" s="176"/>
      <c r="P400" s="65">
        <v>3.8460000000000001E-2</v>
      </c>
      <c r="Q400" s="171">
        <v>3.9E-2</v>
      </c>
      <c r="R400" s="171">
        <v>3.9E-2</v>
      </c>
      <c r="S400" s="171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6">
        <v>5264920</v>
      </c>
      <c r="N401" s="14">
        <v>5264920</v>
      </c>
      <c r="O401" s="187"/>
      <c r="P401" s="65">
        <v>2.5399999999999999E-2</v>
      </c>
      <c r="Q401" s="171">
        <v>2.69E-2</v>
      </c>
      <c r="R401" s="65">
        <v>2.5700000000000001E-2</v>
      </c>
      <c r="S401" s="171">
        <v>2.5000000000000001E-2</v>
      </c>
      <c r="T401" s="232"/>
      <c r="U401" s="231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5">
        <v>3110400</v>
      </c>
      <c r="L402" s="235">
        <v>3110400</v>
      </c>
      <c r="M402" s="143">
        <v>250000</v>
      </c>
      <c r="N402" s="120">
        <v>250000</v>
      </c>
      <c r="O402" s="236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5">
        <v>3251400</v>
      </c>
      <c r="L403" s="235">
        <v>2875000</v>
      </c>
      <c r="M403" s="143">
        <v>0</v>
      </c>
      <c r="N403" s="120">
        <v>0</v>
      </c>
      <c r="O403" s="236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5">
        <v>5005900</v>
      </c>
      <c r="L404" s="235">
        <v>3189400</v>
      </c>
      <c r="M404" s="143">
        <v>260600</v>
      </c>
      <c r="N404" s="120">
        <v>260600</v>
      </c>
      <c r="O404" s="236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6">
        <v>5480300</v>
      </c>
      <c r="N405" s="14">
        <v>5480300</v>
      </c>
      <c r="O405" s="187"/>
      <c r="P405" s="65">
        <v>2.5000000000000001E-2</v>
      </c>
      <c r="Q405" s="171">
        <v>2.64E-2</v>
      </c>
      <c r="R405" s="65">
        <v>2.5000000000000001E-2</v>
      </c>
      <c r="S405" s="171">
        <v>2.5000000000000001E-2</v>
      </c>
      <c r="T405" s="232"/>
      <c r="U405" s="231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6">
        <v>0</v>
      </c>
      <c r="N406" s="14">
        <v>0</v>
      </c>
      <c r="O406" s="187">
        <v>2.8799999999999999E-2</v>
      </c>
      <c r="P406" s="65"/>
      <c r="Q406" s="171">
        <v>3.0800000000000001E-2</v>
      </c>
      <c r="R406" s="65">
        <v>2.8799999999999999E-2</v>
      </c>
      <c r="S406" s="171">
        <v>2.7E-2</v>
      </c>
      <c r="T406" s="237">
        <v>100.07219793706655</v>
      </c>
      <c r="U406" s="234">
        <v>2.6766666666666666E-3</v>
      </c>
      <c r="V406" s="237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6">
        <v>3256680</v>
      </c>
      <c r="N407" s="14">
        <v>3256680</v>
      </c>
      <c r="O407" s="187"/>
      <c r="P407" s="65">
        <v>2.4879999999999999E-2</v>
      </c>
      <c r="Q407" s="171">
        <v>2.8799999999999999E-2</v>
      </c>
      <c r="R407" s="65">
        <v>2.5000000000000001E-2</v>
      </c>
      <c r="S407" s="171">
        <v>2.4500000000000001E-2</v>
      </c>
      <c r="T407" s="232"/>
      <c r="U407" s="231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1">
        <v>45973</v>
      </c>
      <c r="C408" s="126" t="s">
        <v>162</v>
      </c>
      <c r="D408" s="123" t="s">
        <v>292</v>
      </c>
      <c r="E408" s="191">
        <v>45975</v>
      </c>
      <c r="F408" s="191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4">
        <v>97.687548298773592</v>
      </c>
      <c r="U408" s="163">
        <v>1.3883333333333333E-2</v>
      </c>
      <c r="V408" s="164">
        <v>99.075881632106928</v>
      </c>
      <c r="W408" s="163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5">
        <v>3768200</v>
      </c>
      <c r="L409" s="235">
        <v>3725000</v>
      </c>
      <c r="M409" s="143">
        <v>300000</v>
      </c>
      <c r="N409" s="120">
        <v>300000</v>
      </c>
      <c r="O409" s="236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1">
        <v>46937</v>
      </c>
      <c r="G410" s="63">
        <v>2500000</v>
      </c>
      <c r="H410" s="67"/>
      <c r="I410" s="63">
        <v>2832400</v>
      </c>
      <c r="J410" s="63">
        <v>2499900</v>
      </c>
      <c r="K410" s="175">
        <v>2582400</v>
      </c>
      <c r="L410" s="175">
        <v>2249900</v>
      </c>
      <c r="M410" s="14">
        <v>250000</v>
      </c>
      <c r="N410" s="14">
        <v>250000</v>
      </c>
      <c r="O410" s="176"/>
      <c r="P410" s="65">
        <v>3.8870000000000002E-2</v>
      </c>
      <c r="Q410" s="171">
        <v>4.1000000000000002E-2</v>
      </c>
      <c r="R410" s="171">
        <v>4.0399999999999998E-2</v>
      </c>
      <c r="S410" s="171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3" spans="1:31" s="1" customFormat="1" x14ac:dyDescent="0.25">
      <c r="B413" s="194"/>
      <c r="C413" s="4"/>
      <c r="E413" s="194"/>
      <c r="F413" s="194"/>
    </row>
    <row r="414" spans="1:31" s="1" customFormat="1" x14ac:dyDescent="0.25">
      <c r="B414" s="194"/>
      <c r="C414" s="4"/>
      <c r="E414" s="194"/>
      <c r="F414" s="194"/>
    </row>
    <row r="415" spans="1:31" s="1" customFormat="1" x14ac:dyDescent="0.25">
      <c r="A415" s="48" t="s">
        <v>161</v>
      </c>
      <c r="B415" s="193"/>
      <c r="C415" s="48"/>
      <c r="D415" s="48"/>
      <c r="E415" s="193"/>
      <c r="F415" s="193"/>
      <c r="G415" s="48"/>
      <c r="H415" s="48"/>
      <c r="I415" s="12"/>
      <c r="J415" s="12"/>
      <c r="K415" s="156"/>
      <c r="L415" s="156"/>
      <c r="M415" s="151"/>
      <c r="N415" s="151"/>
      <c r="O415" s="152"/>
      <c r="P415" s="137"/>
      <c r="Q415" s="153"/>
      <c r="R415" s="153"/>
      <c r="S415" s="153"/>
      <c r="AE415" s="38"/>
    </row>
    <row r="416" spans="1:31" s="1" customFormat="1" x14ac:dyDescent="0.25">
      <c r="A416" s="48" t="s">
        <v>93</v>
      </c>
      <c r="B416" s="193"/>
      <c r="C416" s="48"/>
      <c r="D416" s="48"/>
      <c r="E416" s="193"/>
      <c r="F416" s="193"/>
      <c r="G416" s="48"/>
      <c r="H416" s="48"/>
      <c r="I416" s="12"/>
      <c r="J416" s="12"/>
      <c r="K416" s="156"/>
      <c r="L416" s="156"/>
      <c r="M416" s="151"/>
      <c r="N416" s="151"/>
      <c r="O416" s="152"/>
      <c r="P416" s="137"/>
      <c r="Q416" s="153"/>
      <c r="R416" s="153"/>
      <c r="S416" s="153"/>
      <c r="AE416" s="38"/>
    </row>
    <row r="417" spans="1:31" s="1" customFormat="1" x14ac:dyDescent="0.25">
      <c r="A417" s="48" t="s">
        <v>237</v>
      </c>
      <c r="B417" s="193"/>
      <c r="C417" s="48"/>
      <c r="D417" s="48"/>
      <c r="E417" s="193"/>
      <c r="F417" s="193"/>
      <c r="G417" s="48"/>
      <c r="H417" s="48"/>
      <c r="I417" s="12"/>
      <c r="J417" s="12"/>
      <c r="K417" s="156"/>
      <c r="L417" s="156"/>
      <c r="M417" s="151"/>
      <c r="N417" s="151"/>
      <c r="O417" s="152"/>
      <c r="P417" s="137"/>
      <c r="Q417" s="153"/>
      <c r="R417" s="153"/>
      <c r="S417" s="153"/>
      <c r="AE417" s="38"/>
    </row>
    <row r="418" spans="1:31" s="1" customFormat="1" x14ac:dyDescent="0.25">
      <c r="A418" s="48" t="s">
        <v>238</v>
      </c>
      <c r="B418" s="194"/>
      <c r="C418" s="4"/>
      <c r="E418" s="194"/>
      <c r="F418" s="194"/>
      <c r="I418" s="12"/>
      <c r="J418" s="12"/>
      <c r="K418" s="156"/>
      <c r="L418" s="156"/>
      <c r="M418" s="151"/>
      <c r="N418" s="151"/>
      <c r="O418" s="152"/>
      <c r="P418" s="137"/>
      <c r="Q418" s="153"/>
      <c r="R418" s="153"/>
      <c r="S418" s="153"/>
      <c r="AD418" s="160"/>
      <c r="AE418" s="38"/>
    </row>
    <row r="419" spans="1:31" s="1" customFormat="1" x14ac:dyDescent="0.25">
      <c r="A419" s="48" t="s">
        <v>249</v>
      </c>
      <c r="B419" s="194"/>
      <c r="C419" s="4"/>
      <c r="E419" s="194"/>
      <c r="F419" s="194"/>
      <c r="I419" s="12"/>
      <c r="J419" s="12"/>
      <c r="K419" s="156"/>
      <c r="L419" s="156"/>
      <c r="M419" s="151"/>
      <c r="N419" s="151"/>
      <c r="O419" s="152"/>
      <c r="P419" s="137"/>
      <c r="Q419" s="153"/>
      <c r="R419" s="153"/>
      <c r="S419" s="153"/>
      <c r="AE419" s="38"/>
    </row>
    <row r="420" spans="1:31" s="1" customFormat="1" x14ac:dyDescent="0.25">
      <c r="A420" s="48" t="s">
        <v>304</v>
      </c>
      <c r="B420" s="194"/>
      <c r="C420" s="4"/>
      <c r="E420" s="194"/>
      <c r="F420" s="194"/>
      <c r="I420" s="12"/>
      <c r="J420" s="12"/>
      <c r="K420" s="156"/>
      <c r="L420" s="156"/>
      <c r="M420" s="151"/>
      <c r="N420" s="151"/>
      <c r="O420" s="152"/>
      <c r="P420" s="137"/>
      <c r="Q420" s="153"/>
      <c r="R420" s="153"/>
      <c r="S420" s="153"/>
      <c r="AE420" s="38"/>
    </row>
    <row r="421" spans="1:31" s="1" customFormat="1" x14ac:dyDescent="0.25">
      <c r="A421" s="48" t="s">
        <v>351</v>
      </c>
      <c r="B421" s="194"/>
      <c r="C421" s="4"/>
      <c r="E421" s="194"/>
      <c r="F421" s="194"/>
      <c r="I421" s="12"/>
      <c r="J421" s="12"/>
      <c r="K421" s="156"/>
      <c r="L421" s="156"/>
      <c r="M421" s="151"/>
      <c r="N421" s="151"/>
      <c r="O421" s="152"/>
      <c r="P421" s="137"/>
      <c r="Q421" s="153"/>
      <c r="R421" s="153"/>
      <c r="S421" s="153"/>
      <c r="AE421" s="38"/>
    </row>
    <row r="422" spans="1:31" s="1" customFormat="1" x14ac:dyDescent="0.25">
      <c r="A422" s="48" t="s">
        <v>353</v>
      </c>
      <c r="B422" s="194"/>
      <c r="C422" s="4"/>
      <c r="E422" s="194"/>
      <c r="F422" s="194"/>
      <c r="I422" s="12"/>
      <c r="J422" s="12"/>
      <c r="K422" s="156"/>
      <c r="L422" s="156"/>
      <c r="M422" s="151"/>
      <c r="N422" s="151"/>
      <c r="O422" s="152"/>
      <c r="P422" s="137"/>
      <c r="Q422" s="153"/>
      <c r="R422" s="153"/>
      <c r="S422" s="153"/>
      <c r="AE422" s="38"/>
    </row>
    <row r="423" spans="1:31" s="1" customFormat="1" x14ac:dyDescent="0.25">
      <c r="A423" s="48" t="s">
        <v>355</v>
      </c>
      <c r="B423" s="194"/>
      <c r="C423" s="4"/>
      <c r="E423" s="194"/>
      <c r="F423" s="194"/>
      <c r="I423" s="12"/>
      <c r="J423" s="12"/>
      <c r="K423" s="156"/>
      <c r="L423" s="156"/>
      <c r="M423" s="151"/>
      <c r="N423" s="151"/>
      <c r="O423" s="152"/>
      <c r="P423" s="137"/>
      <c r="Q423" s="153"/>
      <c r="R423" s="153"/>
      <c r="S423" s="153"/>
      <c r="AE423" s="38"/>
    </row>
    <row r="424" spans="1:31" s="1" customFormat="1" x14ac:dyDescent="0.25">
      <c r="A424" s="48" t="s">
        <v>361</v>
      </c>
      <c r="B424" s="194"/>
      <c r="C424" s="4"/>
      <c r="E424" s="194"/>
      <c r="F424" s="194"/>
      <c r="I424" s="12"/>
      <c r="J424" s="12"/>
      <c r="K424" s="156"/>
      <c r="L424" s="156"/>
      <c r="M424" s="151"/>
      <c r="N424" s="151"/>
      <c r="O424" s="152"/>
      <c r="P424" s="137"/>
      <c r="Q424" s="153"/>
      <c r="R424" s="153"/>
      <c r="S424" s="153"/>
      <c r="AE424" s="38"/>
    </row>
    <row r="425" spans="1:31" s="1" customFormat="1" x14ac:dyDescent="0.25">
      <c r="A425" s="48" t="s">
        <v>362</v>
      </c>
      <c r="B425" s="194"/>
      <c r="C425" s="4"/>
      <c r="E425" s="194"/>
      <c r="F425" s="194"/>
      <c r="I425" s="12"/>
      <c r="J425" s="12"/>
      <c r="K425" s="156"/>
      <c r="L425" s="156"/>
      <c r="M425" s="151"/>
      <c r="N425" s="151"/>
      <c r="O425" s="152"/>
      <c r="P425" s="137"/>
      <c r="Q425" s="153"/>
      <c r="R425" s="153"/>
      <c r="S425" s="153"/>
      <c r="AE425" s="38"/>
    </row>
    <row r="426" spans="1:31" s="1" customFormat="1" x14ac:dyDescent="0.25">
      <c r="A426" s="48" t="s">
        <v>389</v>
      </c>
      <c r="B426" s="194"/>
      <c r="C426" s="4"/>
      <c r="E426" s="194"/>
      <c r="F426" s="194"/>
      <c r="I426" s="12"/>
      <c r="J426" s="12"/>
      <c r="K426" s="156"/>
      <c r="L426" s="156"/>
      <c r="M426" s="151"/>
      <c r="N426" s="151"/>
      <c r="O426" s="152"/>
      <c r="P426" s="137"/>
      <c r="Q426" s="153"/>
      <c r="R426" s="153"/>
      <c r="S426" s="153"/>
      <c r="AE426" s="38"/>
    </row>
    <row r="427" spans="1:31" s="1" customFormat="1" x14ac:dyDescent="0.25">
      <c r="A427" s="48" t="s">
        <v>392</v>
      </c>
      <c r="B427" s="194"/>
      <c r="C427" s="4"/>
      <c r="E427" s="194"/>
      <c r="F427" s="194"/>
      <c r="I427" s="12"/>
      <c r="J427" s="12"/>
      <c r="K427" s="156"/>
      <c r="L427" s="156"/>
      <c r="M427" s="151"/>
      <c r="N427" s="151"/>
      <c r="O427" s="152"/>
      <c r="P427" s="137"/>
      <c r="Q427" s="153"/>
      <c r="R427" s="153"/>
      <c r="S427" s="153"/>
      <c r="AE427" s="38"/>
    </row>
    <row r="428" spans="1:31" s="1" customFormat="1" x14ac:dyDescent="0.25">
      <c r="A428" s="34"/>
      <c r="B428" s="192"/>
      <c r="C428" s="154"/>
      <c r="D428" s="155"/>
      <c r="E428" s="204"/>
      <c r="F428" s="204"/>
      <c r="G428" s="12"/>
      <c r="I428" s="12"/>
      <c r="J428" s="12"/>
      <c r="K428" s="156"/>
      <c r="L428" s="156"/>
      <c r="M428" s="151"/>
      <c r="N428" s="151"/>
      <c r="O428" s="152"/>
      <c r="P428" s="137"/>
      <c r="Q428" s="153"/>
      <c r="R428" s="153"/>
      <c r="S428" s="153"/>
      <c r="AE428" s="38"/>
    </row>
    <row r="429" spans="1:31" s="1" customFormat="1" ht="15.75" thickBot="1" x14ac:dyDescent="0.3">
      <c r="A429" s="34"/>
      <c r="B429" s="192"/>
      <c r="C429" s="154"/>
      <c r="D429" s="155"/>
      <c r="E429" s="204"/>
      <c r="F429" s="204"/>
      <c r="G429" s="12"/>
      <c r="I429" s="12"/>
      <c r="J429" s="12"/>
      <c r="K429" s="156"/>
      <c r="L429" s="156"/>
      <c r="M429" s="151"/>
      <c r="N429" s="151"/>
      <c r="O429" s="152"/>
      <c r="P429" s="137"/>
      <c r="Q429" s="153"/>
      <c r="R429" s="153"/>
      <c r="S429" s="153"/>
      <c r="AE429" s="38"/>
    </row>
    <row r="430" spans="1:31" s="1" customFormat="1" ht="15.75" thickBot="1" x14ac:dyDescent="0.3">
      <c r="A430" s="170" t="s">
        <v>315</v>
      </c>
      <c r="B430" s="192"/>
      <c r="C430" s="154"/>
      <c r="D430" s="155"/>
      <c r="E430" s="204"/>
      <c r="F430" s="204"/>
      <c r="G430" s="12"/>
      <c r="I430" s="12"/>
      <c r="J430" s="12"/>
      <c r="K430" s="156"/>
      <c r="L430" s="156"/>
      <c r="M430" s="151"/>
      <c r="N430" s="151"/>
      <c r="O430" s="152"/>
      <c r="P430" s="137"/>
      <c r="Q430" s="153"/>
      <c r="R430" s="153"/>
      <c r="S430" s="153"/>
      <c r="AE430" s="38"/>
    </row>
    <row r="431" spans="1:31" s="1" customFormat="1" ht="38.25" x14ac:dyDescent="0.25">
      <c r="A431" s="165" t="s">
        <v>200</v>
      </c>
      <c r="B431" s="195" t="s">
        <v>0</v>
      </c>
      <c r="C431" s="166" t="s">
        <v>53</v>
      </c>
      <c r="D431" s="166" t="s">
        <v>1</v>
      </c>
      <c r="E431" s="195" t="s">
        <v>199</v>
      </c>
      <c r="F431" s="195" t="s">
        <v>194</v>
      </c>
      <c r="G431" s="166" t="s">
        <v>195</v>
      </c>
      <c r="H431" s="166" t="s">
        <v>197</v>
      </c>
      <c r="I431" s="166" t="s">
        <v>4</v>
      </c>
      <c r="J431" s="166" t="s">
        <v>55</v>
      </c>
      <c r="K431" s="166" t="s">
        <v>5</v>
      </c>
      <c r="L431" s="167" t="s">
        <v>202</v>
      </c>
      <c r="M431" s="35"/>
      <c r="N431" s="47"/>
      <c r="O431" s="36"/>
      <c r="P431" s="36"/>
      <c r="Q431" s="36"/>
      <c r="R431" s="36"/>
      <c r="S431" s="37"/>
      <c r="T431" s="36"/>
      <c r="U431" s="37"/>
      <c r="V431" s="49"/>
      <c r="W431" s="36"/>
      <c r="X431" s="36"/>
      <c r="Y431" s="36"/>
      <c r="Z431" s="36"/>
      <c r="AA431" s="36"/>
      <c r="AB431" s="36"/>
      <c r="AC431" s="36"/>
      <c r="AD431" s="38"/>
    </row>
    <row r="432" spans="1:31" s="1" customFormat="1" ht="25.5" x14ac:dyDescent="0.25">
      <c r="A432" s="168" t="s">
        <v>63</v>
      </c>
      <c r="B432" s="196" t="s">
        <v>12</v>
      </c>
      <c r="C432" s="51" t="s">
        <v>54</v>
      </c>
      <c r="D432" s="51" t="s">
        <v>7</v>
      </c>
      <c r="E432" s="196" t="s">
        <v>8</v>
      </c>
      <c r="F432" s="196" t="s">
        <v>59</v>
      </c>
      <c r="G432" s="51" t="s">
        <v>9</v>
      </c>
      <c r="H432" s="51" t="s">
        <v>201</v>
      </c>
      <c r="I432" s="51" t="s">
        <v>24</v>
      </c>
      <c r="J432" s="51" t="s">
        <v>56</v>
      </c>
      <c r="K432" s="51" t="s">
        <v>25</v>
      </c>
      <c r="L432" s="169" t="s">
        <v>203</v>
      </c>
      <c r="M432" s="35"/>
      <c r="N432" s="42"/>
      <c r="O432" s="36"/>
      <c r="P432" s="36"/>
      <c r="Q432" s="36"/>
      <c r="R432" s="36"/>
      <c r="S432" s="37"/>
      <c r="T432" s="36"/>
      <c r="U432" s="37"/>
      <c r="V432" s="36"/>
      <c r="W432" s="36"/>
      <c r="X432" s="36"/>
      <c r="Y432" s="36"/>
      <c r="Z432" s="36"/>
      <c r="AA432" s="36"/>
      <c r="AB432" s="36"/>
      <c r="AC432" s="36"/>
      <c r="AD432" s="38"/>
    </row>
    <row r="433" spans="1:31" s="1" customFormat="1" x14ac:dyDescent="0.25">
      <c r="A433" s="30" t="s">
        <v>196</v>
      </c>
      <c r="B433" s="29">
        <v>44761</v>
      </c>
      <c r="C433" s="30" t="s">
        <v>198</v>
      </c>
      <c r="D433" s="29" t="s">
        <v>111</v>
      </c>
      <c r="E433" s="199">
        <v>44763</v>
      </c>
      <c r="F433" s="205">
        <v>2000000</v>
      </c>
      <c r="G433" s="44">
        <v>2695500</v>
      </c>
      <c r="H433" s="31">
        <f>F433</f>
        <v>2000000</v>
      </c>
      <c r="I433" s="45">
        <v>2.2700000000000001E-2</v>
      </c>
      <c r="J433" s="40">
        <v>2.1700000000000001E-2</v>
      </c>
      <c r="K433" s="40">
        <v>2.12E-2</v>
      </c>
      <c r="L433" s="179">
        <v>101.37</v>
      </c>
      <c r="M433" s="35"/>
      <c r="N433" s="42"/>
      <c r="O433" s="36"/>
      <c r="P433" s="36"/>
      <c r="Q433" s="36"/>
      <c r="R433" s="36"/>
      <c r="S433" s="37"/>
      <c r="T433" s="36"/>
      <c r="U433" s="37"/>
      <c r="V433" s="36"/>
      <c r="W433" s="36"/>
      <c r="X433" s="36"/>
      <c r="Y433" s="36"/>
      <c r="Z433" s="36"/>
      <c r="AA433" s="36"/>
      <c r="AB433" s="36"/>
      <c r="AC433" s="36"/>
      <c r="AD433" s="38"/>
    </row>
    <row r="434" spans="1:31" s="1" customFormat="1" x14ac:dyDescent="0.25">
      <c r="A434" s="30" t="s">
        <v>196</v>
      </c>
      <c r="B434" s="29">
        <v>44816</v>
      </c>
      <c r="C434" s="30" t="s">
        <v>198</v>
      </c>
      <c r="D434" s="29" t="s">
        <v>124</v>
      </c>
      <c r="E434" s="199">
        <v>44818</v>
      </c>
      <c r="F434" s="205">
        <v>2000000</v>
      </c>
      <c r="G434" s="44">
        <v>2854100</v>
      </c>
      <c r="H434" s="31">
        <f>F434</f>
        <v>2000000</v>
      </c>
      <c r="I434" s="45">
        <v>2.8199999999999999E-2</v>
      </c>
      <c r="J434" s="40">
        <v>2.7799999999999998E-2</v>
      </c>
      <c r="K434" s="40">
        <v>2.5499999999999998E-2</v>
      </c>
      <c r="L434" s="179">
        <v>100.09818774999999</v>
      </c>
      <c r="M434" s="35"/>
      <c r="N434" s="35"/>
      <c r="O434" s="41"/>
      <c r="P434" s="46"/>
      <c r="Q434" s="36"/>
      <c r="R434" s="36"/>
      <c r="S434" s="36"/>
      <c r="T434" s="37"/>
      <c r="U434" s="36"/>
      <c r="V434" s="37"/>
      <c r="W434" s="36"/>
      <c r="X434" s="36"/>
      <c r="Y434" s="36"/>
      <c r="Z434" s="36"/>
      <c r="AA434" s="36"/>
      <c r="AB434" s="36"/>
      <c r="AC434" s="36"/>
      <c r="AD434" s="36"/>
      <c r="AE434" s="38"/>
    </row>
    <row r="435" spans="1:31" s="1" customFormat="1" x14ac:dyDescent="0.25">
      <c r="A435" s="30" t="s">
        <v>271</v>
      </c>
      <c r="B435" s="29">
        <v>45082</v>
      </c>
      <c r="C435" s="30" t="s">
        <v>272</v>
      </c>
      <c r="D435" s="29" t="s">
        <v>106</v>
      </c>
      <c r="E435" s="199">
        <v>45084</v>
      </c>
      <c r="F435" s="205">
        <v>2000000</v>
      </c>
      <c r="G435" s="44">
        <v>900000</v>
      </c>
      <c r="H435" s="31">
        <v>900000</v>
      </c>
      <c r="I435" s="45">
        <v>3.1E-2</v>
      </c>
      <c r="J435" s="40">
        <v>3.0700000000000002E-2</v>
      </c>
      <c r="K435" s="40">
        <v>3.0700000000000002E-2</v>
      </c>
      <c r="L435" s="179">
        <v>102.1951124</v>
      </c>
      <c r="M435" s="35"/>
      <c r="N435" s="35"/>
      <c r="O435" s="41"/>
      <c r="P435" s="46"/>
      <c r="Q435" s="36"/>
      <c r="R435" s="36"/>
      <c r="S435" s="36"/>
      <c r="T435" s="37"/>
      <c r="U435" s="36"/>
      <c r="V435" s="37"/>
      <c r="W435" s="36"/>
      <c r="X435" s="36"/>
      <c r="Y435" s="36"/>
      <c r="Z435" s="36"/>
      <c r="AA435" s="36"/>
      <c r="AB435" s="36"/>
      <c r="AC435" s="36"/>
      <c r="AD435" s="36"/>
      <c r="AE435" s="38"/>
    </row>
    <row r="436" spans="1:31" s="1" customFormat="1" x14ac:dyDescent="0.25">
      <c r="A436" s="30" t="s">
        <v>82</v>
      </c>
      <c r="B436" s="29">
        <v>45084</v>
      </c>
      <c r="C436" s="30" t="s">
        <v>198</v>
      </c>
      <c r="D436" s="29" t="s">
        <v>106</v>
      </c>
      <c r="E436" s="29">
        <v>45086</v>
      </c>
      <c r="F436" s="205">
        <v>2000000</v>
      </c>
      <c r="G436" s="44">
        <v>218200</v>
      </c>
      <c r="H436" s="31">
        <v>218200</v>
      </c>
      <c r="I436" s="45">
        <v>3.0499999999999999E-2</v>
      </c>
      <c r="J436" s="40">
        <v>3.0099999999999998E-2</v>
      </c>
      <c r="K436" s="40">
        <v>0.03</v>
      </c>
      <c r="L436" s="179">
        <v>100.67361649</v>
      </c>
      <c r="M436" s="35"/>
      <c r="N436" s="35"/>
      <c r="O436" s="41"/>
      <c r="P436" s="46"/>
      <c r="Q436" s="36"/>
      <c r="R436" s="36"/>
      <c r="S436" s="36"/>
      <c r="T436" s="37"/>
      <c r="U436" s="36"/>
      <c r="V436" s="37"/>
      <c r="W436" s="36"/>
      <c r="X436" s="36"/>
      <c r="Y436" s="36"/>
      <c r="Z436" s="36"/>
      <c r="AA436" s="36"/>
      <c r="AB436" s="36"/>
      <c r="AC436" s="36"/>
      <c r="AD436" s="36"/>
      <c r="AE436" s="38"/>
    </row>
    <row r="437" spans="1:31" s="1" customFormat="1" x14ac:dyDescent="0.25">
      <c r="A437" s="30" t="s">
        <v>271</v>
      </c>
      <c r="B437" s="29">
        <v>45187</v>
      </c>
      <c r="C437" s="30" t="s">
        <v>272</v>
      </c>
      <c r="D437" s="29" t="s">
        <v>124</v>
      </c>
      <c r="E437" s="199">
        <v>45189</v>
      </c>
      <c r="F437" s="205">
        <v>2000000</v>
      </c>
      <c r="G437" s="44">
        <v>400000</v>
      </c>
      <c r="H437" s="31">
        <v>400000</v>
      </c>
      <c r="I437" s="45">
        <v>2.75E-2</v>
      </c>
      <c r="J437" s="40">
        <v>2.75E-2</v>
      </c>
      <c r="K437" s="40">
        <v>2.75E-2</v>
      </c>
      <c r="L437" s="179">
        <v>101.09794736000001</v>
      </c>
      <c r="M437" s="35"/>
      <c r="N437" s="35"/>
      <c r="O437" s="41"/>
      <c r="P437" s="46"/>
      <c r="Q437" s="36"/>
      <c r="R437" s="36"/>
      <c r="S437" s="36"/>
      <c r="T437" s="37"/>
      <c r="U437" s="36"/>
      <c r="V437" s="37"/>
      <c r="W437" s="36"/>
      <c r="X437" s="36"/>
      <c r="Y437" s="36"/>
      <c r="Z437" s="36"/>
      <c r="AA437" s="36"/>
      <c r="AB437" s="36"/>
      <c r="AC437" s="36"/>
      <c r="AD437" s="36"/>
      <c r="AE437" s="38"/>
    </row>
    <row r="438" spans="1:31" s="1" customFormat="1" x14ac:dyDescent="0.25">
      <c r="A438" s="30" t="s">
        <v>82</v>
      </c>
      <c r="B438" s="29">
        <v>45196</v>
      </c>
      <c r="C438" s="30" t="s">
        <v>198</v>
      </c>
      <c r="D438" s="29" t="s">
        <v>124</v>
      </c>
      <c r="E438" s="199">
        <v>45198</v>
      </c>
      <c r="F438" s="205">
        <v>2000000</v>
      </c>
      <c r="G438" s="44">
        <v>450000</v>
      </c>
      <c r="H438" s="44">
        <v>450000</v>
      </c>
      <c r="I438" s="45">
        <v>2.7799999999999998E-2</v>
      </c>
      <c r="J438" s="40">
        <v>2.75E-2</v>
      </c>
      <c r="K438" s="40">
        <v>2.75E-2</v>
      </c>
      <c r="L438" s="179">
        <v>100.29308374999999</v>
      </c>
      <c r="M438" s="35"/>
      <c r="N438" s="35"/>
      <c r="O438" s="41"/>
      <c r="P438" s="46"/>
      <c r="Q438" s="36"/>
      <c r="R438" s="36"/>
      <c r="S438" s="36"/>
      <c r="T438" s="37"/>
      <c r="U438" s="36"/>
      <c r="V438" s="37"/>
      <c r="W438" s="36"/>
      <c r="X438" s="36"/>
      <c r="Y438" s="36"/>
      <c r="Z438" s="36"/>
      <c r="AA438" s="36"/>
      <c r="AB438" s="36"/>
      <c r="AC438" s="36"/>
      <c r="AD438" s="36"/>
      <c r="AE438" s="38"/>
    </row>
    <row r="439" spans="1:31" s="1" customFormat="1" x14ac:dyDescent="0.25">
      <c r="A439" s="30" t="s">
        <v>271</v>
      </c>
      <c r="B439" s="29">
        <v>45224</v>
      </c>
      <c r="C439" s="30" t="s">
        <v>272</v>
      </c>
      <c r="D439" s="29" t="s">
        <v>136</v>
      </c>
      <c r="E439" s="199">
        <v>45226</v>
      </c>
      <c r="F439" s="205">
        <v>2000000</v>
      </c>
      <c r="G439" s="44">
        <v>530000</v>
      </c>
      <c r="H439" s="44">
        <v>530000</v>
      </c>
      <c r="I439" s="45">
        <v>2.7099999999999999E-2</v>
      </c>
      <c r="J439" s="40">
        <v>2.5000000000000001E-2</v>
      </c>
      <c r="K439" s="40">
        <v>2.5000000000000001E-2</v>
      </c>
      <c r="L439" s="179">
        <v>101.43643799</v>
      </c>
      <c r="M439" s="35"/>
      <c r="N439" s="35"/>
      <c r="O439" s="41"/>
      <c r="P439" s="46"/>
      <c r="Q439" s="36"/>
      <c r="R439" s="36"/>
      <c r="S439" s="36"/>
      <c r="T439" s="37"/>
      <c r="U439" s="36"/>
      <c r="V439" s="37"/>
      <c r="W439" s="36"/>
      <c r="X439" s="36"/>
      <c r="Y439" s="36"/>
      <c r="Z439" s="36"/>
      <c r="AA439" s="36"/>
      <c r="AB439" s="36"/>
      <c r="AC439" s="36"/>
      <c r="AD439" s="36"/>
      <c r="AE439" s="38"/>
    </row>
    <row r="440" spans="1:31" s="1" customFormat="1" x14ac:dyDescent="0.25">
      <c r="A440" s="30" t="s">
        <v>82</v>
      </c>
      <c r="B440" s="29">
        <v>45237</v>
      </c>
      <c r="C440" s="30" t="s">
        <v>198</v>
      </c>
      <c r="D440" s="29" t="s">
        <v>292</v>
      </c>
      <c r="E440" s="199">
        <v>45239</v>
      </c>
      <c r="F440" s="205">
        <v>2000000</v>
      </c>
      <c r="G440" s="44">
        <v>100000</v>
      </c>
      <c r="H440" s="44" t="s">
        <v>99</v>
      </c>
      <c r="I440" s="45">
        <v>2.1999999999999999E-2</v>
      </c>
      <c r="J440" s="40" t="s">
        <v>99</v>
      </c>
      <c r="K440" s="40">
        <v>2.1999999999999999E-2</v>
      </c>
      <c r="L440" s="179">
        <v>100.76108675</v>
      </c>
      <c r="M440" s="35"/>
      <c r="N440" s="35"/>
      <c r="O440" s="41"/>
      <c r="P440" s="46"/>
      <c r="Q440" s="36"/>
      <c r="R440" s="36"/>
      <c r="S440" s="36"/>
      <c r="T440" s="37"/>
      <c r="U440" s="36"/>
      <c r="V440" s="37"/>
      <c r="W440" s="36"/>
      <c r="X440" s="36"/>
      <c r="Y440" s="36"/>
      <c r="Z440" s="36"/>
      <c r="AA440" s="36"/>
      <c r="AB440" s="36"/>
      <c r="AC440" s="36"/>
      <c r="AD440" s="36"/>
      <c r="AE440" s="38"/>
    </row>
    <row r="441" spans="1:31" s="1" customFormat="1" x14ac:dyDescent="0.25">
      <c r="A441" s="30" t="s">
        <v>163</v>
      </c>
      <c r="B441" s="29">
        <v>45593</v>
      </c>
      <c r="C441" s="30" t="s">
        <v>198</v>
      </c>
      <c r="D441" s="29" t="s">
        <v>136</v>
      </c>
      <c r="E441" s="199">
        <v>45595</v>
      </c>
      <c r="F441" s="205">
        <v>1000000</v>
      </c>
      <c r="G441" s="44">
        <v>333000</v>
      </c>
      <c r="H441" s="44">
        <v>333000</v>
      </c>
      <c r="I441" s="45">
        <v>2.8199999999999999E-2</v>
      </c>
      <c r="J441" s="40">
        <v>2.5000000000000001E-2</v>
      </c>
      <c r="K441" s="40">
        <v>2.5000000000000001E-2</v>
      </c>
      <c r="L441" s="179">
        <v>100.488077</v>
      </c>
      <c r="M441" s="35"/>
      <c r="N441" s="35"/>
      <c r="O441" s="41"/>
      <c r="P441" s="46"/>
      <c r="Q441" s="36"/>
      <c r="R441" s="36"/>
      <c r="S441" s="36"/>
      <c r="T441" s="37"/>
      <c r="U441" s="36"/>
      <c r="V441" s="37"/>
      <c r="W441" s="36"/>
      <c r="X441" s="36"/>
      <c r="Y441" s="36"/>
      <c r="Z441" s="36"/>
      <c r="AA441" s="36"/>
      <c r="AB441" s="36"/>
      <c r="AC441" s="36"/>
      <c r="AD441" s="36"/>
      <c r="AE441" s="38"/>
    </row>
    <row r="442" spans="1:31" s="1" customFormat="1" x14ac:dyDescent="0.25">
      <c r="A442" s="30" t="s">
        <v>73</v>
      </c>
      <c r="B442" s="29">
        <v>45593</v>
      </c>
      <c r="C442" s="30" t="s">
        <v>272</v>
      </c>
      <c r="D442" s="29" t="s">
        <v>136</v>
      </c>
      <c r="E442" s="199">
        <v>45595</v>
      </c>
      <c r="F442" s="205">
        <v>1000000</v>
      </c>
      <c r="G442" s="63">
        <v>460000</v>
      </c>
      <c r="H442" s="31">
        <v>460000</v>
      </c>
      <c r="I442" s="180">
        <v>2.8799999999999999E-2</v>
      </c>
      <c r="J442" s="45">
        <v>2.5999999999999999E-2</v>
      </c>
      <c r="K442" s="40">
        <v>2.5999999999999999E-2</v>
      </c>
      <c r="L442" s="179">
        <v>100.71153473</v>
      </c>
      <c r="M442" s="35"/>
      <c r="N442" s="35"/>
      <c r="O442" s="42"/>
      <c r="P442" s="36"/>
      <c r="Q442" s="36"/>
      <c r="R442" s="36"/>
      <c r="S442" s="36"/>
      <c r="T442" s="37"/>
      <c r="U442" s="36"/>
      <c r="V442" s="37"/>
      <c r="W442" s="36"/>
      <c r="X442" s="36"/>
      <c r="Y442" s="36"/>
      <c r="Z442" s="36"/>
      <c r="AA442" s="36"/>
      <c r="AB442" s="36"/>
      <c r="AC442" s="36"/>
      <c r="AD442" s="36"/>
      <c r="AE442" s="38"/>
    </row>
    <row r="443" spans="1:31" s="1" customFormat="1" x14ac:dyDescent="0.25">
      <c r="A443" s="34"/>
      <c r="B443" s="193"/>
      <c r="C443" s="48"/>
      <c r="D443" s="48"/>
      <c r="E443" s="193"/>
      <c r="F443" s="193"/>
      <c r="G443" s="48"/>
      <c r="H443" s="48"/>
      <c r="I443" s="48"/>
      <c r="R443" s="13"/>
      <c r="T443" s="37"/>
      <c r="U443" s="43"/>
      <c r="V443" s="37"/>
      <c r="AE443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Ina Memisha</cp:lastModifiedBy>
  <cp:lastPrinted>2021-11-03T12:12:01Z</cp:lastPrinted>
  <dcterms:created xsi:type="dcterms:W3CDTF">2017-06-21T12:12:20Z</dcterms:created>
  <dcterms:modified xsi:type="dcterms:W3CDTF">2025-11-25T11:50:51Z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