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codeName="ThisWorkbook"/>
  <bookViews>
    <workbookView xWindow="14220" yWindow="0" windowWidth="14565" windowHeight="15600" activeTab="3"/>
  </bookViews>
  <sheets>
    <sheet name="Kujdesi Shendeteso Paresor" sheetId="6" r:id="rId1"/>
    <sheet name="Kujdesi Shendetesor Dytesor" sheetId="13" r:id="rId2"/>
    <sheet name="Perkujdesja Sociale" sheetId="3" r:id="rId3"/>
    <sheet name="Sherb.Shendetit Publik" sheetId="7" r:id="rId4"/>
  </sheets>
  <definedNames>
    <definedName name="JR_PAGE_ANCHOR_0_1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7" l="1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</calcChain>
</file>

<file path=xl/sharedStrings.xml><?xml version="1.0" encoding="utf-8"?>
<sst xmlns="http://schemas.openxmlformats.org/spreadsheetml/2006/main" count="916" uniqueCount="561">
  <si>
    <t>Periudha e Raportimit  12-2024</t>
  </si>
  <si>
    <t>Ministria e Shëndetësisë dhe Mbrojtjes Sociale</t>
  </si>
  <si>
    <t>13</t>
  </si>
  <si>
    <t>Shërbime të Kujdesit Shëndetësor Dytësor</t>
  </si>
  <si>
    <t>Kodi i Programit</t>
  </si>
  <si>
    <t>07330</t>
  </si>
  <si>
    <t>91304AA</t>
  </si>
  <si>
    <t>Pacientë të trajtuar në shërbimin spitalor</t>
  </si>
  <si>
    <t>91304AB</t>
  </si>
  <si>
    <t>Pacientë të trajtuar me dializë</t>
  </si>
  <si>
    <t>91304AC</t>
  </si>
  <si>
    <t>Paciente te trajtuar ne spitalet psikiatrike</t>
  </si>
  <si>
    <t>91304AD</t>
  </si>
  <si>
    <t>Paciente te trajtuar nga paketat e kardiologjise dhe kardiokirurgjise</t>
  </si>
  <si>
    <t>91304AE</t>
  </si>
  <si>
    <t>Paciente te trajtuar nga paketat e transplanteve renale</t>
  </si>
  <si>
    <t>91304AF</t>
  </si>
  <si>
    <t>Paciente te trajtuar me katarakte</t>
  </si>
  <si>
    <t>91304AG</t>
  </si>
  <si>
    <t>Paciente te trajtuar me radioterapi</t>
  </si>
  <si>
    <t>91304AH</t>
  </si>
  <si>
    <t>Pacientë me sindromën down</t>
  </si>
  <si>
    <t>91304AK</t>
  </si>
  <si>
    <t>Ekzaminime laboratorike</t>
  </si>
  <si>
    <t>91304AM</t>
  </si>
  <si>
    <t>91304AO</t>
  </si>
  <si>
    <t>91304AP</t>
  </si>
  <si>
    <t>Raste te trajtuara nga njesite e urgjences mjekesore</t>
  </si>
  <si>
    <t>91304AL</t>
  </si>
  <si>
    <t>M134065</t>
  </si>
  <si>
    <t>18BB015</t>
  </si>
  <si>
    <t>18BB031</t>
  </si>
  <si>
    <t>Superv+kolaudim per rikonstruksionin i sp.psikiatrik Elbasan</t>
  </si>
  <si>
    <t>18BB043</t>
  </si>
  <si>
    <t>Rikonstruksion i godines qendrore sp.Gjirokaster</t>
  </si>
  <si>
    <t>18BB044</t>
  </si>
  <si>
    <t>Superv+kolaudim per rikonstruksionin e godines qendrore te sp.Gjirokaster</t>
  </si>
  <si>
    <t>18BB045</t>
  </si>
  <si>
    <t>18BB046</t>
  </si>
  <si>
    <t>18BB048</t>
  </si>
  <si>
    <t>18BB060</t>
  </si>
  <si>
    <t>Pajisje per Maternitetin Geraldine</t>
  </si>
  <si>
    <t>18BB083</t>
  </si>
  <si>
    <t>Rikonstruksion i godines qendrore sp.Korce</t>
  </si>
  <si>
    <t>18BB084</t>
  </si>
  <si>
    <t>Supervizion per Rikonstruksion te godines qendrore sp.Korce</t>
  </si>
  <si>
    <t>18BB129</t>
  </si>
  <si>
    <t>18BB160</t>
  </si>
  <si>
    <t>F.V pajisje mobileri spitalore per pediatrine e pergjithshme ne QSUT</t>
  </si>
  <si>
    <t>18BB157</t>
  </si>
  <si>
    <t>F.V pajisje per polikliniken e sp.Shkoder</t>
  </si>
  <si>
    <t>18BB156</t>
  </si>
  <si>
    <t>F.V pajisje per polikliniken e sp.Elbasan</t>
  </si>
  <si>
    <t>18BB173</t>
  </si>
  <si>
    <t>Blerje pajisje te teknologjise se larte per spitalet</t>
  </si>
  <si>
    <t>18BB174</t>
  </si>
  <si>
    <t>Kosto Lokale ne kuader te bashkepunimit me ANEA-n</t>
  </si>
  <si>
    <t>18BB168</t>
  </si>
  <si>
    <t>Upgrade i sistemit te MRI me 3 pajisje te reja per sp.Elbasan</t>
  </si>
  <si>
    <t>18BB175</t>
  </si>
  <si>
    <t>18BB176</t>
  </si>
  <si>
    <t>18BB177</t>
  </si>
  <si>
    <t>F.V pajisje mobilimi per spitalin Has</t>
  </si>
  <si>
    <t>18BB178</t>
  </si>
  <si>
    <t>18BB209</t>
  </si>
  <si>
    <t>Godina A1, dy katet + Kati 0 QSUT FAZA 2</t>
  </si>
  <si>
    <t>KM13020</t>
  </si>
  <si>
    <t>M130335</t>
  </si>
  <si>
    <t>18BB310</t>
  </si>
  <si>
    <t>GM13009</t>
  </si>
  <si>
    <t>18BB403</t>
  </si>
  <si>
    <t>20AE204</t>
  </si>
  <si>
    <t>Pajisje per shtepizave te mbeshtetura ne sp.Psikiatrik Vlore</t>
  </si>
  <si>
    <t>20AE205</t>
  </si>
  <si>
    <t>F.V Pajisje per polikliniken e sp.Durres</t>
  </si>
  <si>
    <t>20AE207</t>
  </si>
  <si>
    <t>20AE208</t>
  </si>
  <si>
    <t>22AC613</t>
  </si>
  <si>
    <t>Rikonstruksion i poliklinikes se sp.Shkoder</t>
  </si>
  <si>
    <t>22AC615</t>
  </si>
  <si>
    <t>Rikonstruksion i poliklinikes se sp.Elbasan</t>
  </si>
  <si>
    <t>22AC614</t>
  </si>
  <si>
    <t>22AC616</t>
  </si>
  <si>
    <t>22AC619</t>
  </si>
  <si>
    <t>22AC620</t>
  </si>
  <si>
    <t>22AC621</t>
  </si>
  <si>
    <t>Rikonstruksion ne Maternitetin nr.1 Tirane faza II</t>
  </si>
  <si>
    <t>22AC622</t>
  </si>
  <si>
    <t>22AC623</t>
  </si>
  <si>
    <t>22AC624</t>
  </si>
  <si>
    <t>Supervizion dhe kolaudim per rikonstruksioni I Poliklinikes sp.Durres</t>
  </si>
  <si>
    <t>22AC625</t>
  </si>
  <si>
    <t>Rikonstruksioni i shtepizave te mbeshtetura ne sp.Psikiatrik Vlore</t>
  </si>
  <si>
    <t>22AC626</t>
  </si>
  <si>
    <t>22AC638</t>
  </si>
  <si>
    <t>Rehabilitim ne sherbimin e onkologjise QSUT</t>
  </si>
  <si>
    <t>22AC639</t>
  </si>
  <si>
    <t>22AC636</t>
  </si>
  <si>
    <t>Rehabilitimi i jashtem i spitalit Elbasan</t>
  </si>
  <si>
    <t>22AC640</t>
  </si>
  <si>
    <t>22AC641</t>
  </si>
  <si>
    <t>Ndertimi i disa godinave te reja per sp.psikiatrik Elbasan</t>
  </si>
  <si>
    <t>22AC642</t>
  </si>
  <si>
    <t>22AC643</t>
  </si>
  <si>
    <t>F.V ashensori ne godinen e poliklinikes se spitalit Fier</t>
  </si>
  <si>
    <t>22AC644</t>
  </si>
  <si>
    <t>Superv+kolaudim per f.v ashensori ne godinen e poliklinikes se spitalit Fier</t>
  </si>
  <si>
    <t>22AC647</t>
  </si>
  <si>
    <t>22AC651</t>
  </si>
  <si>
    <t>Ndertimi I rruges se aksesit midis godinave te spitalit psikiatrik Vlore</t>
  </si>
  <si>
    <t>22AC652</t>
  </si>
  <si>
    <t>Emri</t>
  </si>
  <si>
    <t>Sekretari i Përgjithshëm</t>
  </si>
  <si>
    <t>Firma</t>
  </si>
  <si>
    <t>Data</t>
  </si>
  <si>
    <t>Përkujdesja Sociale</t>
  </si>
  <si>
    <t>10430</t>
  </si>
  <si>
    <t>91307AA</t>
  </si>
  <si>
    <t>Familje dhe individë ne nevojë qe përfitojne nga skema e NE</t>
  </si>
  <si>
    <t>91307AB</t>
  </si>
  <si>
    <t>PAK dhe kujdestarë që përfitojnë pagesa</t>
  </si>
  <si>
    <t>91307AC</t>
  </si>
  <si>
    <t>91307AJ</t>
  </si>
  <si>
    <t>Fëmijë që përfitojnë shërbime në institucionet e përkujdesit</t>
  </si>
  <si>
    <t>91307AK</t>
  </si>
  <si>
    <t>91307AM</t>
  </si>
  <si>
    <t>18CC006</t>
  </si>
  <si>
    <t>TVSH per rikonstruksion te Qendres Sociale ne Linze</t>
  </si>
  <si>
    <t>91307AE</t>
  </si>
  <si>
    <t>Raporte monitorimi për mbrojtjen e fëmijeve</t>
  </si>
  <si>
    <t>91307AG</t>
  </si>
  <si>
    <t>Persona nga grupet e pafavorizuara të punësuar nga ndërrmarjet sociale</t>
  </si>
  <si>
    <t>91307AH</t>
  </si>
  <si>
    <t>91307AD</t>
  </si>
  <si>
    <t>Bonusi i Bebeve</t>
  </si>
  <si>
    <t>91307AL</t>
  </si>
  <si>
    <t>Vendime gjyqesore per PAK te ekzekutuara</t>
  </si>
  <si>
    <t>91307AN</t>
  </si>
  <si>
    <t>18BC008</t>
  </si>
  <si>
    <t>18BC009</t>
  </si>
  <si>
    <t>Rikonstruksion i godines shtepia e femijes "Zyber Hallulli" Tirane</t>
  </si>
  <si>
    <t>18BC010</t>
  </si>
  <si>
    <t>18BC011</t>
  </si>
  <si>
    <t>18BC012</t>
  </si>
  <si>
    <t>Nderhyrje ne Qendrën Polivalente Polican</t>
  </si>
  <si>
    <t>18BC205</t>
  </si>
  <si>
    <t>TVSH e asistences teknike per projektin "Perfshirja sociale" IPA II</t>
  </si>
  <si>
    <t>18BC207</t>
  </si>
  <si>
    <t>ANEKSI nr. 2 Raporti mbi Ekzekutimin e Buxhetit në nivelin e Programit të Buxhetit</t>
  </si>
  <si>
    <t>në/lekë</t>
  </si>
  <si>
    <t xml:space="preserve"> Emri i Grupit</t>
  </si>
  <si>
    <t>Kodi i grupit</t>
  </si>
  <si>
    <t xml:space="preserve"> Emri i </t>
  </si>
  <si>
    <t>Kodi i programit</t>
  </si>
  <si>
    <t>EMËRTIME</t>
  </si>
  <si>
    <t>Shpenzimet e Programit</t>
  </si>
  <si>
    <t>Viti paraardhës</t>
  </si>
  <si>
    <t>Periudha raportuese</t>
  </si>
  <si>
    <t>Ndryshimi Vjetor                    ( Plan - Fakt)</t>
  </si>
  <si>
    <t xml:space="preserve">% e realizimit </t>
  </si>
  <si>
    <t>Shpenzime              Faktike</t>
  </si>
  <si>
    <t>Struktura e shpenzimeve               në %</t>
  </si>
  <si>
    <t>Plani Fillestar
 Vjetor 
Viti 2024</t>
  </si>
  <si>
    <t>Plani Vjetor
 i Rishikuar
 Viti 2024</t>
  </si>
  <si>
    <t>Ndryshimi i planit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</si>
  <si>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</si>
  <si>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</si>
  <si>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</si>
  <si>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</si>
  <si>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</si>
  <si>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</si>
  <si>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</si>
  <si>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</si>
  <si>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</si>
  <si>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</si>
  <si>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</si>
  <si>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</si>
  <si>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klasifikimit ekonomik</t>
  </si>
  <si>
    <t>Emërtimi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</si>
  <si>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</si>
  <si>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</si>
  <si>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</si>
  <si>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</si>
  <si>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</si>
  <si>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</si>
  <si>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</si>
  <si>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</si>
  <si>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</si>
  <si>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</si>
  <si>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</si>
  <si>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</si>
  <si>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</si>
  <si>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</si>
  <si>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Nëntotali Shpenzime Korente</t>
  </si>
  <si>
    <t>230</t>
  </si>
  <si>
    <t>Kapitale të Patrupëzuara</t>
  </si>
  <si>
    <t>231</t>
  </si>
  <si>
    <t>Kapitale të Trupëzuara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</si>
  <si>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</si>
  <si>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</si>
  <si>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</si>
  <si>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</si>
  <si>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</si>
  <si>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</si>
  <si>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</si>
  <si>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</si>
  <si>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Artikulli</t>
  </si>
  <si>
    <t>Totali i Shpenzime Korente</t>
  </si>
  <si>
    <t>Kodi i produktit</t>
  </si>
  <si>
    <t>Emertimi</t>
  </si>
  <si>
    <t xml:space="preserve">Përfitues të shërbimeve të përkujdesit social të ofruara në qëndrat </t>
  </si>
  <si>
    <t xml:space="preserve">Shërbime të reja sociale për grupet në nevojë të ofruara nëpërmjet njësive </t>
  </si>
  <si>
    <t>Te moshuar te trajtuar ne sherbime te perkujdesit</t>
  </si>
  <si>
    <t>Persona me aftesi te kufizuara qe perfitojne sherbime te perkujdesit</t>
  </si>
  <si>
    <t xml:space="preserve">Mbrojtje e veçantë nga shteti, për gratë e papuna, me tre apo më shumë </t>
  </si>
  <si>
    <t>Totali Shpenzime për Investime</t>
  </si>
  <si>
    <t>18BC007</t>
  </si>
  <si>
    <t xml:space="preserve">Projekt-preventiv zbatimit per rikonstruksion te shtepise se femijes "Zyber </t>
  </si>
  <si>
    <t xml:space="preserve">Projekt preventiv zbatimi per godinen nr. 1 dhe godinen nr. 3 njesia </t>
  </si>
  <si>
    <t xml:space="preserve">Supervizion + kolaudim rikonstruksion i godines shtepia e femijes "Zyber </t>
  </si>
  <si>
    <t>Nderhyrje ne shtepine e te moshuarve Libohove</t>
  </si>
  <si>
    <t>18BC203</t>
  </si>
  <si>
    <t>Rikonstruksioni i zyrave te SHSSH rajonal Elbasan dhe Durres</t>
  </si>
  <si>
    <t>18BC206</t>
  </si>
  <si>
    <t>TVSH mbështetje për të përmirësuar organizimin dhe qeverisjen e institutit</t>
  </si>
  <si>
    <t>19AB001</t>
  </si>
  <si>
    <t>Pajisje per inst e perkujdesit social te blera</t>
  </si>
  <si>
    <t>21AA801</t>
  </si>
  <si>
    <t xml:space="preserve">Ngritja e modulit shtesë për kontrollin e menaxhimit te rastit ne kuadër të </t>
  </si>
  <si>
    <t>18BC201</t>
  </si>
  <si>
    <t>Modernizimi i Asistences Sociale nga BB</t>
  </si>
  <si>
    <t xml:space="preserve">Projekti IPA per mbeshtjetje per te permiresuar organizimin dhe qeverisjen e </t>
  </si>
  <si>
    <t>KM13027</t>
  </si>
  <si>
    <t>Modernizimi i Asistences Sociale</t>
  </si>
  <si>
    <t>Total Shpenzime nga të ardhurat jashtë limitit (Kap 06)</t>
  </si>
  <si>
    <t>Shpenzime korente nga të ardhurat jashtë limitit (Kap 06)</t>
  </si>
  <si>
    <t>Shpenzime kapitale nga të ardhurat jashtë limitit (Kap 06)</t>
  </si>
  <si>
    <t>Drejtuesi i Ekipit 
Menaxhues të 
Programit</t>
  </si>
  <si>
    <t>91301AA</t>
  </si>
  <si>
    <t>Akte ligjore e nënligjore të miratuara</t>
  </si>
  <si>
    <t>18BA507</t>
  </si>
  <si>
    <t>Projekt preventiv zbatimi per rehabilitimin e godines se AKSC Tirane</t>
  </si>
  <si>
    <t>M133696</t>
  </si>
  <si>
    <t>Kosto Lokale  per PIU-n (njesia e zbatimit te projekteve te huaja)</t>
  </si>
  <si>
    <t>Shërbime të Kujdesit Shëndetësor Parësor</t>
  </si>
  <si>
    <t>07220</t>
  </si>
  <si>
    <t>91303AA</t>
  </si>
  <si>
    <t>Numri i vizitave në kujdesin parësor</t>
  </si>
  <si>
    <t>91303AB</t>
  </si>
  <si>
    <t>Persona qe perfitojne chek up</t>
  </si>
  <si>
    <t>91303AC</t>
  </si>
  <si>
    <t>Pacientë të trajtuar me recetë me rimbursim nga mjeku i familjes</t>
  </si>
  <si>
    <t>18BA602</t>
  </si>
  <si>
    <t>Rikonstruksion  i qendrave shendetesore 2019-2021</t>
  </si>
  <si>
    <t>18BA605</t>
  </si>
  <si>
    <t xml:space="preserve">"Superv+kolaudime per rikonstruksione te QSH-ve  ne qytete/njesi </t>
  </si>
  <si>
    <t>18BA611</t>
  </si>
  <si>
    <t xml:space="preserve">Superv+kolaudime per rikonstruksione te QSH-ve  ne qytete/njesi </t>
  </si>
  <si>
    <t>18BA612</t>
  </si>
  <si>
    <t>Projekt preventiva zbatimi per rikonstruksionin e qsh-ve dhe amb-ve per v.</t>
  </si>
  <si>
    <t>18BA613</t>
  </si>
  <si>
    <t>Rikonstruksion i qendrave shendetesore v.2023-2024</t>
  </si>
  <si>
    <t>18BA614</t>
  </si>
  <si>
    <t>Superv+kolaudim per rikonstruksion i qendrave shendetesore v.2023-2024</t>
  </si>
  <si>
    <t>18BA617</t>
  </si>
  <si>
    <t xml:space="preserve">Projekt preventiva rikonstruksion i  qsh-ve dhe poliklinikave egzistuese si </t>
  </si>
  <si>
    <t>18BA702</t>
  </si>
  <si>
    <t>"F.V pajisje mjekesore dhe mobilimi per qendra shendetesore "</t>
  </si>
  <si>
    <t>20AB601</t>
  </si>
  <si>
    <t>F.V pajisje mobilimi per njvksh dhe qsh1 Durres</t>
  </si>
  <si>
    <t>20AB606</t>
  </si>
  <si>
    <t>F.V pajisje per matjen e densitometrise kockore per strukturat shendetesore</t>
  </si>
  <si>
    <t>20AB607</t>
  </si>
  <si>
    <t>F.V unite dentare per kujdesin dentar te femijet</t>
  </si>
  <si>
    <t>20AB617</t>
  </si>
  <si>
    <t>F.v pajisje per njvksh Gramsh</t>
  </si>
  <si>
    <t>20AB618</t>
  </si>
  <si>
    <t>F.v pajisje per kabinetet dentare te njvksh Kruje</t>
  </si>
  <si>
    <t>20AB619</t>
  </si>
  <si>
    <t>F.v pajisje per njvksh Korce</t>
  </si>
  <si>
    <t>20AB620</t>
  </si>
  <si>
    <t>F.v pajisje per njvksh Gjirokaster</t>
  </si>
  <si>
    <t>20AB621</t>
  </si>
  <si>
    <t>F.v pajisje per njvksh Tepelene</t>
  </si>
  <si>
    <t>20AB622</t>
  </si>
  <si>
    <t>F.v pajisje per njvksh Vlore</t>
  </si>
  <si>
    <t>20AB623</t>
  </si>
  <si>
    <t>F.v pajisje per njvksh Lushnje</t>
  </si>
  <si>
    <t>20AB624</t>
  </si>
  <si>
    <t>F.v pajisje per njvksh Has</t>
  </si>
  <si>
    <t>20AB625</t>
  </si>
  <si>
    <t>F.v pajisje per njvksh Diber</t>
  </si>
  <si>
    <t>20AB626</t>
  </si>
  <si>
    <t>F.v pajisje per njvksh Lac</t>
  </si>
  <si>
    <t>20AB627</t>
  </si>
  <si>
    <t>Blerje pajisje elektronike per DROSHKSH Vlore</t>
  </si>
  <si>
    <t>20AB628</t>
  </si>
  <si>
    <t>F.V pajisje per laboratorin e higjenes NJVKSH Tirane</t>
  </si>
  <si>
    <t>20AB629</t>
  </si>
  <si>
    <t>F.V pajisje zyre per DROSHKSH Tirane</t>
  </si>
  <si>
    <t>20AB630</t>
  </si>
  <si>
    <t>F.v pajisje per njvksh Berat</t>
  </si>
  <si>
    <t>20AB631</t>
  </si>
  <si>
    <t>F.V pajisje kompiuterike per KSU</t>
  </si>
  <si>
    <t>20AB701</t>
  </si>
  <si>
    <t>Ndertim i godines se re per akomodimin e qsh1, njvksh dhe kl.</t>
  </si>
  <si>
    <t>20AB702</t>
  </si>
  <si>
    <t xml:space="preserve">Superv+kolaudim per ndertimin e godines se re per akomodimin e qsh1, </t>
  </si>
  <si>
    <t>20AB703</t>
  </si>
  <si>
    <t xml:space="preserve">Suuperv+kolaudim per rikonstruksione te godinave te njesive te kujdesit </t>
  </si>
  <si>
    <t>20AB705</t>
  </si>
  <si>
    <t>Rikonstruksione te godinave te njesive te kujdesit shendetesor ne rrethe</t>
  </si>
  <si>
    <t>M131944</t>
  </si>
  <si>
    <t>TVSH&amp; Det . Dog. Per ndertimin e QSh &amp; amb. (Gjysme hena e kuqe)</t>
  </si>
  <si>
    <t>M132168</t>
  </si>
  <si>
    <t>TVSH</t>
  </si>
  <si>
    <t>M133831</t>
  </si>
  <si>
    <t>TVSH &amp; detyrim doganor per projektin e Cooperacionit Zviceran- Grant</t>
  </si>
  <si>
    <t>GM13021</t>
  </si>
  <si>
    <t xml:space="preserve">Investime ne qendrat shendetesore te qarqeve Fier dhe Diber nga </t>
  </si>
  <si>
    <t>KM13001</t>
  </si>
  <si>
    <t>Rikonstruksion dhe pajisje 5 poliklinikave</t>
  </si>
  <si>
    <t>Shërbime të Shëndetit Publik</t>
  </si>
  <si>
    <t>07450</t>
  </si>
  <si>
    <t>91305AA</t>
  </si>
  <si>
    <t>Fëmijë të vaksinuar 0-18</t>
  </si>
  <si>
    <t>91305AB</t>
  </si>
  <si>
    <t>Numer kontrollesh per situatat epidemiologjike</t>
  </si>
  <si>
    <t>91305AC</t>
  </si>
  <si>
    <t>Kontrolle dhe inspektime te kryera nga inspektoratet</t>
  </si>
  <si>
    <t>91305AD</t>
  </si>
  <si>
    <t>Gra te depistuara për kancerin e gjirit</t>
  </si>
  <si>
    <t>91305AE</t>
  </si>
  <si>
    <t xml:space="preserve">Inspektime të kryera nga Operatori Kujdesit Shëndetësor në Spitale, Njësi </t>
  </si>
  <si>
    <t>91305AF</t>
  </si>
  <si>
    <t>Gra te depistuara për kancerin e qafës së mitrës</t>
  </si>
  <si>
    <t>91305AH</t>
  </si>
  <si>
    <t>Persona të vaksinuar me vaksinen anti COVID-19</t>
  </si>
  <si>
    <t>91305AI</t>
  </si>
  <si>
    <t>Persona te vaksinuar me vaksinen e gripit sezonal</t>
  </si>
  <si>
    <t>91305AJ</t>
  </si>
  <si>
    <t>Institucione shendetesore dhe shoqerore te akredituara</t>
  </si>
  <si>
    <t>91305AK</t>
  </si>
  <si>
    <t xml:space="preserve">Subjekte të licensuara dhe të lejuara për kultivimin e bimës së cannabis-it </t>
  </si>
  <si>
    <t>18BB507</t>
  </si>
  <si>
    <t>Rikonstruksion dhe shtese per godinen e ISHP Tirane</t>
  </si>
  <si>
    <t>18BB508</t>
  </si>
  <si>
    <t>Superv+ kolaudim per rikonstruksion dhe shtese per godinen e ISHP Tirane</t>
  </si>
  <si>
    <t>18BB509</t>
  </si>
  <si>
    <t>Ndertim I godines se re te laboratoreve te ISHP</t>
  </si>
  <si>
    <t>18BB510</t>
  </si>
  <si>
    <t>Superv dhe kolaudim per ndertimin  e godines se re te laboratoreve te ISHP</t>
  </si>
  <si>
    <t>18BB511</t>
  </si>
  <si>
    <t>Takse infrastrukture per godinen e re te ISHP</t>
  </si>
  <si>
    <t>18BB512</t>
  </si>
  <si>
    <t xml:space="preserve">TVSH sipas marreveshjes per BE (EU4HEALTH)- "Kontributi në </t>
  </si>
  <si>
    <t>18BB513</t>
  </si>
  <si>
    <t>TVSH per projektin "Fondi Pandemik"</t>
  </si>
  <si>
    <t>18BB514</t>
  </si>
  <si>
    <t xml:space="preserve">Rishikim i preventivit sipas manualit per Rikonstruksionin e godines </t>
  </si>
  <si>
    <t>18BB607</t>
  </si>
  <si>
    <t>Pajisje per laboratoret e ISHP</t>
  </si>
  <si>
    <t>18BB608</t>
  </si>
  <si>
    <t>Pajisje kompiuterike per AKKC</t>
  </si>
  <si>
    <t>18BB609</t>
  </si>
  <si>
    <t>Pajisje mobilimi per AKKC</t>
  </si>
  <si>
    <t>18BB610</t>
  </si>
  <si>
    <t>Blerje dhe vendosje kondicioneresh per DROSHKSH Vlore</t>
  </si>
  <si>
    <t>18BB611</t>
  </si>
  <si>
    <t>Blerje pajisje elektronike per NJVKSH Tropoje</t>
  </si>
  <si>
    <t>18BB612</t>
  </si>
  <si>
    <t>Blerje pajisje per zyrat Njvksh Kucove</t>
  </si>
  <si>
    <t>18BB613</t>
  </si>
  <si>
    <t>Blerje pajisje elektronike per NJVKSH Kolonje</t>
  </si>
  <si>
    <t>18BB614</t>
  </si>
  <si>
    <t>Pajisje per zyrat e njvksh Mallakaster</t>
  </si>
  <si>
    <t>18BB615</t>
  </si>
  <si>
    <t>Blerje audiovizive per transkriptim per AKKC</t>
  </si>
  <si>
    <t>18BB616</t>
  </si>
  <si>
    <t xml:space="preserve">TVSH Projekti per Zhvillimin e Kapaciteteve kunder Semundjeve Infektive </t>
  </si>
  <si>
    <t>18BB617</t>
  </si>
  <si>
    <t>Pajisje kompjuterike per ISHP</t>
  </si>
  <si>
    <t>18BB706</t>
  </si>
  <si>
    <t>Blerje pajisje mjekesore laboratorike per NJVKSH Mat</t>
  </si>
  <si>
    <t>18BB707</t>
  </si>
  <si>
    <t>Blerje pajisje mjekesore, elektrike  per Njvksh Korce</t>
  </si>
  <si>
    <t>18BB708</t>
  </si>
  <si>
    <t>Blerje aparatura per laboratorin fiziko-kimik per NJVKSH Vlore</t>
  </si>
  <si>
    <t>18BB709</t>
  </si>
  <si>
    <t>Blerje paisje Mjeksore Laboratori per NJVKSH Mirdite</t>
  </si>
  <si>
    <t>18BB710</t>
  </si>
  <si>
    <t xml:space="preserve">Blerje Destilatori,Vortex,Pipete automatike 10ml,Densimeter Mc Forland per </t>
  </si>
  <si>
    <t>18BB711</t>
  </si>
  <si>
    <t>Paisje Mjeksore Aparatura L.B per NJVKSH Shkoder</t>
  </si>
  <si>
    <t>18BB712</t>
  </si>
  <si>
    <t xml:space="preserve">Blerje aparatura dhe pajisje mjeksore për laboratorin fiziko-kimik  dhe  </t>
  </si>
  <si>
    <t>18BB713</t>
  </si>
  <si>
    <t>Blerje pajisje per NJVKSH Lushnje</t>
  </si>
  <si>
    <t>18BB714</t>
  </si>
  <si>
    <t>Blerje pajisje mjeksore per NJVKSH Kukes</t>
  </si>
  <si>
    <t>18BB715</t>
  </si>
  <si>
    <t>Blerje pajisje mjeksore per NJVKSH Pogradec</t>
  </si>
  <si>
    <t>18BB716</t>
  </si>
  <si>
    <t>Blerje Pajisje per laboratorin NJVKSH Tirane</t>
  </si>
  <si>
    <t>18BB717</t>
  </si>
  <si>
    <t>Blerje pajisje mjeksore laboratorike per NJVKSH Diber</t>
  </si>
  <si>
    <t>18BB802</t>
  </si>
  <si>
    <t>Sisteme dixhitale per programet shendetesore</t>
  </si>
  <si>
    <t>M130549</t>
  </si>
  <si>
    <t>Fond i ngrire</t>
  </si>
  <si>
    <t>M133870</t>
  </si>
  <si>
    <t>Blerje pajisje kompjuterike</t>
  </si>
  <si>
    <t>M133959</t>
  </si>
  <si>
    <t>Blerje pajisje</t>
  </si>
  <si>
    <t>Paciente te trajtuar ne QKMZHF</t>
  </si>
  <si>
    <t>Barna dhe Pajisje Mjekesore te regjistruara</t>
  </si>
  <si>
    <t>Çifte qe perfitojne nga paketa e fertilitetit</t>
  </si>
  <si>
    <t>18BB008</t>
  </si>
  <si>
    <t>"Rikonstruksion i godines se QKTGjakut Tirane"</t>
  </si>
  <si>
    <t>"Rikonstruksion I sp.psikiatrik Elbasan "</t>
  </si>
  <si>
    <t>18BB025</t>
  </si>
  <si>
    <t>Superv+kolaudim per rikonstruksionin e godines se QKTGjakut Tirane</t>
  </si>
  <si>
    <t xml:space="preserve">Rikonstruksion i godinës së vjetër te Neonatologjisë dhe Obstetrikës dhe </t>
  </si>
  <si>
    <t xml:space="preserve">Supervizion per rikonstruksionin e godinës së vjetër te Neonatologjisë dhe </t>
  </si>
  <si>
    <t xml:space="preserve">Kolaudim per rikonstruksionin e godinës së vjetër te Neonatologjisë dhe </t>
  </si>
  <si>
    <t>18BB076</t>
  </si>
  <si>
    <t xml:space="preserve">Punime per pjesen teknologjike te fazes II te rikonstruksionit te sp.Kukes qe </t>
  </si>
  <si>
    <t>18BB120</t>
  </si>
  <si>
    <t>F.V pajisje per QKTGJaku Tirane</t>
  </si>
  <si>
    <t>18BB151</t>
  </si>
  <si>
    <t>Furnizimi vendosje mobilim spitalor sp.Kukes</t>
  </si>
  <si>
    <t>18BB153</t>
  </si>
  <si>
    <t>TVSH per Grantin Japonez</t>
  </si>
  <si>
    <t>18BB158</t>
  </si>
  <si>
    <t>F.V pajisje per sherbime te reja ne Maternitetin nr.2 Tirane</t>
  </si>
  <si>
    <t>18BB164</t>
  </si>
  <si>
    <t>F.V pajisje biomjekesore dhe mobilimi per urgjencen e sp.rajonal Vlore</t>
  </si>
  <si>
    <t>18BB165</t>
  </si>
  <si>
    <t>TVSH per projektin e cooperazionit italian per nderhyrjet ne urgjencen e sp.</t>
  </si>
  <si>
    <t>18BB166</t>
  </si>
  <si>
    <t>F.V pajisje teknologjike per sp.Bulqize</t>
  </si>
  <si>
    <t>18BB167</t>
  </si>
  <si>
    <t>Pajisje per spitalin Has</t>
  </si>
  <si>
    <t>18BB169</t>
  </si>
  <si>
    <t>F.V pajisje mjekesore per sp.psikiatrik Vlore</t>
  </si>
  <si>
    <t>18BB170</t>
  </si>
  <si>
    <t>F.V pajisje kompiuterike per sp.psikiatrik Vlore</t>
  </si>
  <si>
    <t>18BB171</t>
  </si>
  <si>
    <t>Blerje Sistemi dixhitalizues per sherbimin e Imazherise te spitalit Durres</t>
  </si>
  <si>
    <t>F.V pajisje per spitalin Mirdite</t>
  </si>
  <si>
    <t xml:space="preserve">Blerje pajisje kompjuterike dhe infrastrukture e nevojshme te </t>
  </si>
  <si>
    <t>F.V aparatura Angiografie per SU Shefqt Ndroqi</t>
  </si>
  <si>
    <t>18BB208</t>
  </si>
  <si>
    <t xml:space="preserve">Kosto lokale per ndertimin e spitalit te semundjeve te brendshme (8 katshi </t>
  </si>
  <si>
    <t xml:space="preserve">F.V. pajisje teknologjike, elektrike per godinen ekzistuese te pediatrise, </t>
  </si>
  <si>
    <t>18BB901</t>
  </si>
  <si>
    <t>"Blerje pajisje mjekesore per autoambulancat e sherbimit te urgjences"</t>
  </si>
  <si>
    <t>20AE102</t>
  </si>
  <si>
    <t>Ndertim i godines se re te back up te QKUM</t>
  </si>
  <si>
    <t>20AE103</t>
  </si>
  <si>
    <t>Superv+kolaudim per ndertimin e godines se re te back up te QKUM</t>
  </si>
  <si>
    <t>20AE206</t>
  </si>
  <si>
    <t>F.V pajisje 3D Scaner extraoral per KSU</t>
  </si>
  <si>
    <t>F.V pajisje mobilimi per sherbimin kombetar te urgjences Tirane</t>
  </si>
  <si>
    <t>F.V pajisje elektrike per QKTR Femijeve Tirane</t>
  </si>
  <si>
    <t>22AC605</t>
  </si>
  <si>
    <t>Rikonstruksion i Urgjences se sp.Vlore</t>
  </si>
  <si>
    <t>22AC606</t>
  </si>
  <si>
    <t>TVSH per 5 Poliklinikat (Gjirokastra+ Peshkopi)- kredi e qev italiane</t>
  </si>
  <si>
    <t>22AC609</t>
  </si>
  <si>
    <t>Rikonstruksion i disa sherbimeve te Maternitetit nr.2</t>
  </si>
  <si>
    <t>22AC610</t>
  </si>
  <si>
    <t>Superv+kolaudim per rikonstruksion disa sherbimeve te Maternitetit nr.2</t>
  </si>
  <si>
    <t>Supervizion+ kolaudim per rikonstruksion i poliklinikes se sp.Shkoder</t>
  </si>
  <si>
    <t>Supervizion+ kolaudim per rikonstruksion I poliklinikes se sp.Elbasan</t>
  </si>
  <si>
    <t>Rikonstruksion i godines qendrore te sp.Diber</t>
  </si>
  <si>
    <t>Superv+kolaudim per rikonstruksionin e godines qendrore te sp.Diber</t>
  </si>
  <si>
    <t>Supervizion+kolaudim per rikonstruksion ne Maternitetin nr.1 Tirane faza II</t>
  </si>
  <si>
    <t>Rikonstruksioni i Poliklinikes sp.Durres</t>
  </si>
  <si>
    <t>Supervizion per rikonstruksionin e shtepizave te mbeshtetura ne sp.</t>
  </si>
  <si>
    <t>22AC628</t>
  </si>
  <si>
    <t>Projekt preventiv per ndertimin e godines se re te back up per QKUM</t>
  </si>
  <si>
    <t>22AC630</t>
  </si>
  <si>
    <t>Projekt preventiv zbatimi per rikonstruksionin e ambienteve te KSU</t>
  </si>
  <si>
    <t>22AC631</t>
  </si>
  <si>
    <t xml:space="preserve">Takse e ndikimit ne infrastrustrukture per lejen e ndertimit me objekt" </t>
  </si>
  <si>
    <t>22AC632</t>
  </si>
  <si>
    <t>TVSH per projektin e financuar nga Center of Exellence of BE</t>
  </si>
  <si>
    <t>22AC633</t>
  </si>
  <si>
    <t xml:space="preserve">Tvsh per projektin Promovimi i e-shendetit ne zonen CB duke stimuluar </t>
  </si>
  <si>
    <t>22AC634</t>
  </si>
  <si>
    <t xml:space="preserve">Kosto lokale per projektin "Promovimi i e-shendetit ne zonen CB duke </t>
  </si>
  <si>
    <t>22AC635</t>
  </si>
  <si>
    <t xml:space="preserve">TVSH per projektin "Promovimi i e-shendetit ne zonen CB duke stimuluar </t>
  </si>
  <si>
    <t>22AC637</t>
  </si>
  <si>
    <t xml:space="preserve">Kosto Lokale per projektin Promovimi i e-shendetit ne zonen CB duke </t>
  </si>
  <si>
    <t>Supervizion + kolaudim rehabilitim ne sherbimin e onkologjise QSUT</t>
  </si>
  <si>
    <t xml:space="preserve">Nderhyrje ne godinen e A2 ne QSUT per kthimin ne gjendje pune te </t>
  </si>
  <si>
    <t xml:space="preserve">Superv+kolaudim per ndertimin e disa godinave te reja per sp.psikiatrik </t>
  </si>
  <si>
    <t xml:space="preserve">F.V pajisje teknologjike per pavionin e te semureve kronik - burra ne sp. </t>
  </si>
  <si>
    <t xml:space="preserve">Supervizim + Kolaudim per ndertimin e rruges se aksesit midis godinave te </t>
  </si>
  <si>
    <t>TVSH, Detyrime Doganore (Spitalori)</t>
  </si>
  <si>
    <t>M133471</t>
  </si>
  <si>
    <t>TVSH Ndertimi I Spitalit te Semundjeve Interne Q.S.U.T.</t>
  </si>
  <si>
    <t>M133595</t>
  </si>
  <si>
    <t>Blerje autoambulanca per sistemin shendetesor (25 cope)</t>
  </si>
  <si>
    <t>M133892</t>
  </si>
  <si>
    <t>Projekt preventiva per nderhyrje ne spitale</t>
  </si>
  <si>
    <t>M134067</t>
  </si>
  <si>
    <t xml:space="preserve">Rikonstruksioni i sistemit te ngrohje/ftohje/aspirim per godinen qendrore te </t>
  </si>
  <si>
    <t>M134068</t>
  </si>
  <si>
    <t xml:space="preserve">Superv+kolaudim per rikonstruksionin e sistemit te ngrohje/ftohje/aspirim </t>
  </si>
  <si>
    <t>18BB309</t>
  </si>
  <si>
    <t>Projekti Emergjenca Covid-19- kredi e Bankes Boterore</t>
  </si>
  <si>
    <t xml:space="preserve">Projekt ne kuader te IPA-Interreg "Promoting health in cbc area by </t>
  </si>
  <si>
    <t>G037018</t>
  </si>
  <si>
    <t>Projekti  Pharem</t>
  </si>
  <si>
    <t>Fuqizimi I pergjigjes kombetare ndaj HIV/AIDS (Global Fund)</t>
  </si>
  <si>
    <t>GM13020</t>
  </si>
  <si>
    <t>Programi I reformimit te QSUT Faza II</t>
  </si>
  <si>
    <t>KM13017</t>
  </si>
  <si>
    <t xml:space="preserve">FAZA E DYTE  E ZBATIMIT TE MASTER-PLANIT TE QSUT- kredi e CEB-it </t>
  </si>
  <si>
    <t>Projekti i Bankes Boterore (i ndare ne tre komponente si vijojne) KREDI</t>
  </si>
  <si>
    <t>KM13021</t>
  </si>
  <si>
    <t>Permiresimi i sistemit te shendetesise</t>
  </si>
  <si>
    <t>A000005</t>
  </si>
  <si>
    <t>Mallra e sherbime(kap.6)</t>
  </si>
  <si>
    <t>A000006</t>
  </si>
  <si>
    <t>Paga(kap.6)</t>
  </si>
  <si>
    <t>M130339</t>
  </si>
  <si>
    <t>Te Ardhurat Dytesore (Spitalori)</t>
  </si>
  <si>
    <t>0130002</t>
  </si>
  <si>
    <t>0130004</t>
  </si>
  <si>
    <t>0130005</t>
  </si>
  <si>
    <t>18BB077</t>
  </si>
  <si>
    <t xml:space="preserve">Supervizion dhe kolaudim per kryerjen e punimeve per pjesen teknologjike </t>
  </si>
  <si>
    <t xml:space="preserve">TVSH per pajisjet e projektit ne Maternitetin Mbreteresha Geraldine nga </t>
  </si>
  <si>
    <t>19AH801</t>
  </si>
  <si>
    <t>Studime e Projekte per te tjera aktive te patrupezuara</t>
  </si>
  <si>
    <t>19AH803</t>
  </si>
  <si>
    <t>Rikonstruksione për ndërtesat</t>
  </si>
  <si>
    <t>19AH805</t>
  </si>
  <si>
    <t>Pajisje profesionale</t>
  </si>
  <si>
    <t>19AH806</t>
  </si>
  <si>
    <t>Pajisje inventar ekonomik</t>
  </si>
  <si>
    <t>19AH807</t>
  </si>
  <si>
    <t>Pajisje dhe instrumente laboratorike</t>
  </si>
  <si>
    <t>A000001</t>
  </si>
  <si>
    <t>Orendi, Pajisje te ndryshme (Kap.6)</t>
  </si>
  <si>
    <t>A000002</t>
  </si>
  <si>
    <t>Trajnime dhe Studim/Projektime(kap.6)</t>
  </si>
  <si>
    <t>A000003</t>
  </si>
  <si>
    <t>Rikonstruksione(kap.6)</t>
  </si>
  <si>
    <t>A000007</t>
  </si>
  <si>
    <t>Ndertime(kap.6)</t>
  </si>
  <si>
    <t>M130340</t>
  </si>
  <si>
    <t>Te Ardhurat Dytesore (Shendeti Publik)</t>
  </si>
  <si>
    <t>M132537</t>
  </si>
  <si>
    <t>Rikonstruksione ne spitalin rajonal Kukes</t>
  </si>
  <si>
    <t>M134098</t>
  </si>
  <si>
    <t>Blerje kompjuteri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</si>
</sst>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14">
    <font>
      <sz val="11"/>
      <color theme="1"/>
      <name val="Aptos Narrow"/>
      <family val="2"/>
      <scheme val="minor"/>
    </font>
    <font>
      <sz val="9"/>
      <color rgb="FF000000"/>
      <name val="SansSerif"/>
      <family val="2"/>
    </font>
    <font>
      <sz val="7"/>
      <color rgb="FF000000"/>
      <name val="Arial"/>
      <family val="2"/>
    </font>
    <font>
      <b/>
      <sz val="11"/>
      <color rgb="FFC00000"/>
      <name val="Arial"/>
      <family val="2"/>
    </font>
    <font>
      <b/>
      <sz val="9"/>
      <color rgb="FFC00000"/>
      <name val="SansSerif"/>
      <family val="2"/>
    </font>
    <font>
      <b/>
      <sz val="9"/>
      <color rgb="FFC00000"/>
      <name val="Arial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b/>
      <sz val="7"/>
      <color rgb="FF000000"/>
      <name val="Arial"/>
      <family val="2"/>
    </font>
    <font>
      <b/>
      <sz val="7"/>
      <color rgb="FF0070C0"/>
      <name val="Arial"/>
      <family val="2"/>
    </font>
    <font>
      <b/>
      <sz val="7"/>
      <color rgb="FF080808"/>
      <name val="Arial"/>
      <family val="2"/>
    </font>
    <font>
      <sz val="7"/>
      <color rgb="FF08080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BF1DE"/>
      </patternFill>
    </fill>
    <fill>
      <patternFill patternType="solid">
        <fgColor rgb="FFFFFFFF"/>
      </patternFill>
    </fill>
    <fill>
      <patternFill patternType="none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1" fillId="4" borderId="1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right" vertical="center"/>
    </xf>
    <xf numFmtId="164" fontId="6" fillId="2" borderId="13" xfId="0" applyNumberFormat="1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4" fontId="2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3" fontId="2" fillId="3" borderId="11" xfId="0" applyNumberFormat="1" applyFont="1" applyFill="1" applyBorder="1" applyAlignment="1">
      <alignment horizontal="right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4" fontId="10" fillId="3" borderId="2" xfId="0" applyNumberFormat="1" applyFont="1" applyFill="1" applyBorder="1" applyAlignment="1">
      <alignment horizontal="right" vertical="center"/>
    </xf>
    <xf numFmtId="3" fontId="10" fillId="3" borderId="2" xfId="0" applyNumberFormat="1" applyFont="1" applyFill="1" applyBorder="1" applyAlignment="1">
      <alignment horizontal="right" vertical="center"/>
    </xf>
    <xf numFmtId="3" fontId="10" fillId="3" borderId="11" xfId="0" applyNumberFormat="1" applyFont="1" applyFill="1" applyBorder="1" applyAlignment="1">
      <alignment horizontal="right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4" fontId="6" fillId="3" borderId="2" xfId="0" applyNumberFormat="1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3" fontId="6" fillId="3" borderId="11" xfId="0" applyNumberFormat="1" applyFont="1" applyFill="1" applyBorder="1" applyAlignment="1">
      <alignment horizontal="right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4" fontId="11" fillId="3" borderId="2" xfId="0" applyNumberFormat="1" applyFont="1" applyFill="1" applyBorder="1" applyAlignment="1">
      <alignment horizontal="right" vertical="center"/>
    </xf>
    <xf numFmtId="3" fontId="11" fillId="3" borderId="2" xfId="0" applyNumberFormat="1" applyFont="1" applyFill="1" applyBorder="1" applyAlignment="1">
      <alignment horizontal="right" vertical="center"/>
    </xf>
    <xf numFmtId="3" fontId="11" fillId="3" borderId="11" xfId="0" applyNumberFormat="1" applyFont="1" applyFill="1" applyBorder="1" applyAlignment="1">
      <alignment horizontal="right" vertical="center"/>
    </xf>
    <xf numFmtId="4" fontId="0" fillId="4" borderId="0" xfId="0" applyNumberFormat="1" applyFill="1" applyAlignment="1" applyProtection="1">
      <alignment wrapText="1"/>
      <protection locked="0"/>
    </xf>
    <xf numFmtId="0" fontId="13" fillId="4" borderId="3" xfId="0" applyFont="1" applyFill="1" applyBorder="1" applyAlignment="1">
      <alignment horizontal="left" vertical="center"/>
    </xf>
    <xf numFmtId="4" fontId="10" fillId="0" borderId="2" xfId="0" applyNumberFormat="1" applyFont="1" applyBorder="1" applyAlignment="1">
      <alignment horizontal="right" vertical="center"/>
    </xf>
    <xf numFmtId="9" fontId="2" fillId="3" borderId="2" xfId="0" applyNumberFormat="1" applyFont="1" applyFill="1" applyBorder="1" applyAlignment="1">
      <alignment horizontal="right" vertical="center"/>
    </xf>
    <xf numFmtId="9" fontId="10" fillId="3" borderId="2" xfId="0" applyNumberFormat="1" applyFont="1" applyFill="1" applyBorder="1" applyAlignment="1">
      <alignment horizontal="right" vertical="center"/>
    </xf>
    <xf numFmtId="9" fontId="6" fillId="3" borderId="2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left" vertical="center"/>
    </xf>
    <xf numFmtId="0" fontId="0" fillId="4" borderId="1" xfId="0" applyFill="1" applyBorder="1" applyAlignment="1" applyProtection="1">
      <alignment wrapText="1"/>
      <protection locked="0"/>
    </xf>
    <xf numFmtId="0" fontId="7" fillId="4" borderId="22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left" vertical="top"/>
    </xf>
    <xf numFmtId="0" fontId="12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N91"/>
  <sheetViews>
    <sheetView topLeftCell="A67" workbookViewId="0">
      <selection activeCell="C101" sqref="C101"/>
    </sheetView>
  </sheetViews>
  <sheetFormatPr defaultRowHeight="14.25"/>
  <cols>
    <col min="1" max="1" width="3.25" customWidth="1"/>
    <col min="2" max="2" width="15" customWidth="1"/>
    <col min="3" max="3" width="51.75" customWidth="1"/>
    <col min="4" max="4" width="16.25" customWidth="1"/>
    <col min="5" max="5" width="11.125" customWidth="1"/>
    <col min="6" max="6" width="16.25" customWidth="1"/>
    <col min="7" max="7" width="11.125" customWidth="1"/>
    <col min="8" max="8" width="16.25" customWidth="1"/>
    <col min="9" max="9" width="11.125" customWidth="1"/>
    <col min="10" max="10" width="15.875" customWidth="1"/>
    <col min="11" max="11" width="16.25" customWidth="1"/>
    <col min="12" max="12" width="11.125" customWidth="1"/>
    <col min="13" max="13" width="15" customWidth="1"/>
    <col min="14" max="14" width="11.75" customWidth="1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>
      <c r="A2" s="1"/>
      <c r="B2" s="69" t="s">
        <v>148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>
      <c r="A3" s="1"/>
      <c r="B3" s="70" t="s">
        <v>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>
      <c r="A4" s="1"/>
      <c r="B4" s="71" t="s">
        <v>149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ht="15" thickBot="1">
      <c r="A5" s="7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75" thickTop="1" thickBot="1">
      <c r="A6" s="72"/>
      <c r="B6" s="73" t="s">
        <v>150</v>
      </c>
      <c r="C6" s="74" t="s">
        <v>1</v>
      </c>
      <c r="D6" s="74"/>
      <c r="E6" s="74"/>
      <c r="F6" s="75" t="s">
        <v>151</v>
      </c>
      <c r="G6" s="75"/>
      <c r="H6" s="76" t="s">
        <v>2</v>
      </c>
      <c r="I6" s="76"/>
      <c r="J6" s="76"/>
      <c r="K6" s="76"/>
      <c r="L6" s="76"/>
      <c r="M6" s="76"/>
      <c r="N6" s="76"/>
    </row>
    <row r="7" spans="1:14" ht="15" thickTop="1">
      <c r="A7" s="1"/>
      <c r="B7" s="73"/>
      <c r="C7" s="74"/>
      <c r="D7" s="74"/>
      <c r="E7" s="74"/>
      <c r="F7" s="75"/>
      <c r="G7" s="75"/>
      <c r="H7" s="76"/>
      <c r="I7" s="76"/>
      <c r="J7" s="76"/>
      <c r="K7" s="76"/>
      <c r="L7" s="76"/>
      <c r="M7" s="76"/>
      <c r="N7" s="76"/>
    </row>
    <row r="8" spans="1:14">
      <c r="A8" s="1"/>
      <c r="B8" s="3" t="s">
        <v>152</v>
      </c>
      <c r="C8" s="61" t="s">
        <v>244</v>
      </c>
      <c r="D8" s="61"/>
      <c r="E8" s="61"/>
      <c r="F8" s="62" t="s">
        <v>153</v>
      </c>
      <c r="G8" s="62"/>
      <c r="H8" s="63" t="s">
        <v>245</v>
      </c>
      <c r="I8" s="63"/>
      <c r="J8" s="63"/>
      <c r="K8" s="63"/>
      <c r="L8" s="63"/>
      <c r="M8" s="63"/>
      <c r="N8" s="63"/>
    </row>
    <row r="9" spans="1:14" ht="15" thickBot="1">
      <c r="A9" s="1"/>
      <c r="B9" s="64" t="s">
        <v>154</v>
      </c>
      <c r="C9" s="64"/>
      <c r="D9" s="65" t="s">
        <v>155</v>
      </c>
      <c r="E9" s="65"/>
      <c r="F9" s="65"/>
      <c r="G9" s="65"/>
      <c r="H9" s="65"/>
      <c r="I9" s="65"/>
      <c r="J9" s="65"/>
      <c r="K9" s="65"/>
      <c r="L9" s="65"/>
      <c r="M9" s="65"/>
      <c r="N9" s="65"/>
    </row>
    <row r="10" spans="1:14" ht="15.75" thickTop="1" thickBot="1">
      <c r="A10" s="1"/>
      <c r="B10" s="64"/>
      <c r="C10" s="64"/>
      <c r="D10" s="4" t="s">
        <v>156</v>
      </c>
      <c r="E10" s="5">
        <v>2023</v>
      </c>
      <c r="F10" s="66" t="s">
        <v>157</v>
      </c>
      <c r="G10" s="66"/>
      <c r="H10" s="66" t="s">
        <v>157</v>
      </c>
      <c r="I10" s="66"/>
      <c r="J10" s="6" t="s">
        <v>157</v>
      </c>
      <c r="K10" s="66" t="s">
        <v>157</v>
      </c>
      <c r="L10" s="66"/>
      <c r="M10" s="67" t="s">
        <v>158</v>
      </c>
      <c r="N10" s="68" t="s">
        <v>159</v>
      </c>
    </row>
    <row r="11" spans="1:14" ht="28.5" thickTop="1" thickBot="1">
      <c r="A11" s="1"/>
      <c r="B11" s="64"/>
      <c r="C11" s="64"/>
      <c r="D11" s="7" t="s">
        <v>160</v>
      </c>
      <c r="E11" s="8" t="s">
        <v>161</v>
      </c>
      <c r="F11" s="9" t="s">
        <v>162</v>
      </c>
      <c r="G11" s="10" t="s">
        <v>161</v>
      </c>
      <c r="H11" s="9" t="s">
        <v>163</v>
      </c>
      <c r="I11" s="10" t="s">
        <v>161</v>
      </c>
      <c r="J11" s="11" t="s">
        <v>164</v>
      </c>
      <c r="K11" s="9" t="s">
        <v>165</v>
      </c>
      <c r="L11" s="10" t="s">
        <v>161</v>
      </c>
      <c r="M11" s="67"/>
      <c r="N11" s="68"/>
    </row>
    <row r="12" spans="1:14" ht="15.75" thickTop="1" thickBot="1">
      <c r="A12" s="1"/>
      <c r="B12" s="64"/>
      <c r="C12" s="64"/>
      <c r="D12" s="12" t="s">
        <v>166</v>
      </c>
      <c r="E12" s="12" t="s">
        <v>167</v>
      </c>
      <c r="F12" s="12" t="s">
        <v>168</v>
      </c>
      <c r="G12" s="12" t="s">
        <v>169</v>
      </c>
      <c r="H12" s="12" t="s">
        <v>170</v>
      </c>
      <c r="I12" s="12" t="s">
        <v>171</v>
      </c>
      <c r="J12" s="12" t="s">
        <v>172</v>
      </c>
      <c r="K12" s="12" t="s">
        <v>173</v>
      </c>
      <c r="L12" s="12" t="s">
        <v>174</v>
      </c>
      <c r="M12" s="12" t="s">
        <v>175</v>
      </c>
      <c r="N12" s="13" t="s">
        <v>176</v>
      </c>
    </row>
    <row r="13" spans="1:14" ht="15" thickTop="1">
      <c r="A13" s="1"/>
      <c r="B13" s="56" t="s">
        <v>177</v>
      </c>
      <c r="C13" s="56"/>
      <c r="D13" s="14"/>
      <c r="E13" s="15"/>
      <c r="F13" s="14"/>
      <c r="G13" s="15"/>
      <c r="H13" s="14"/>
      <c r="I13" s="15"/>
      <c r="J13" s="16"/>
      <c r="K13" s="14"/>
      <c r="L13" s="15"/>
      <c r="M13" s="14"/>
      <c r="N13" s="17"/>
    </row>
    <row r="14" spans="1:14">
      <c r="A14" s="1"/>
      <c r="B14" s="18" t="s">
        <v>4</v>
      </c>
      <c r="C14" s="19" t="s">
        <v>178</v>
      </c>
      <c r="D14" s="14"/>
      <c r="E14" s="15"/>
      <c r="F14" s="14"/>
      <c r="G14" s="15"/>
      <c r="H14" s="14"/>
      <c r="I14" s="15"/>
      <c r="J14" s="20"/>
      <c r="K14" s="14"/>
      <c r="L14" s="15"/>
      <c r="M14" s="14"/>
      <c r="N14" s="17"/>
    </row>
    <row r="15" spans="1:14">
      <c r="A15" s="1"/>
      <c r="B15" s="21" t="s">
        <v>179</v>
      </c>
      <c r="C15" s="22" t="s">
        <v>180</v>
      </c>
      <c r="D15" s="23">
        <v>72503836</v>
      </c>
      <c r="E15" s="51">
        <f>D15/$D$30</f>
        <v>1.0386429024507085E-2</v>
      </c>
      <c r="F15" s="24">
        <v>79845000</v>
      </c>
      <c r="G15" s="51">
        <f>F15/$F$30</f>
        <v>1.368088556940293E-2</v>
      </c>
      <c r="H15" s="24">
        <v>86645000</v>
      </c>
      <c r="I15" s="51">
        <f>H15/$H$30</f>
        <v>1.5494229161875666E-2</v>
      </c>
      <c r="J15" s="24">
        <v>6800000</v>
      </c>
      <c r="K15" s="23">
        <v>80869137</v>
      </c>
      <c r="L15" s="51">
        <f>K15/$K$30</f>
        <v>1.4556518630888351E-2</v>
      </c>
      <c r="M15" s="24">
        <v>5775863</v>
      </c>
      <c r="N15" s="25">
        <v>93.3</v>
      </c>
    </row>
    <row r="16" spans="1:14">
      <c r="A16" s="1"/>
      <c r="B16" s="21" t="s">
        <v>181</v>
      </c>
      <c r="C16" s="22" t="s">
        <v>182</v>
      </c>
      <c r="D16" s="23">
        <v>11925091</v>
      </c>
      <c r="E16" s="51">
        <f t="shared" ref="E16:E30" si="0">D16/$D$30</f>
        <v>1.7083111475962212E-3</v>
      </c>
      <c r="F16" s="24">
        <v>13400000</v>
      </c>
      <c r="G16" s="51">
        <f t="shared" ref="G16:G30" si="1">F16/$F$30</f>
        <v>2.2959968267267736E-3</v>
      </c>
      <c r="H16" s="24">
        <v>14480000</v>
      </c>
      <c r="I16" s="51">
        <f t="shared" ref="I16:I30" si="2">H16/$H$30</f>
        <v>2.5893754776843401E-3</v>
      </c>
      <c r="J16" s="24">
        <v>1080000</v>
      </c>
      <c r="K16" s="23">
        <v>13396043</v>
      </c>
      <c r="L16" s="51">
        <f t="shared" ref="L16:L30" si="3">K16/$K$30</f>
        <v>2.4112999933421013E-3</v>
      </c>
      <c r="M16" s="24">
        <v>1083957</v>
      </c>
      <c r="N16" s="25">
        <v>92.5</v>
      </c>
    </row>
    <row r="17" spans="1:14">
      <c r="A17" s="1"/>
      <c r="B17" s="21" t="s">
        <v>183</v>
      </c>
      <c r="C17" s="22" t="s">
        <v>184</v>
      </c>
      <c r="D17" s="23">
        <v>42115543</v>
      </c>
      <c r="E17" s="51">
        <f t="shared" si="0"/>
        <v>6.0331993771760737E-3</v>
      </c>
      <c r="F17" s="24">
        <v>44000000</v>
      </c>
      <c r="G17" s="51">
        <f t="shared" si="1"/>
        <v>7.5390940579088093E-3</v>
      </c>
      <c r="H17" s="24">
        <v>46500000</v>
      </c>
      <c r="I17" s="51">
        <f t="shared" si="2"/>
        <v>8.3153287094144893E-3</v>
      </c>
      <c r="J17" s="24">
        <v>2500000</v>
      </c>
      <c r="K17" s="23">
        <v>44051596</v>
      </c>
      <c r="L17" s="51">
        <f t="shared" si="3"/>
        <v>7.9293275739342525E-3</v>
      </c>
      <c r="M17" s="24">
        <v>2448404</v>
      </c>
      <c r="N17" s="25">
        <v>94.7</v>
      </c>
    </row>
    <row r="18" spans="1:14">
      <c r="A18" s="1"/>
      <c r="B18" s="21" t="s">
        <v>185</v>
      </c>
      <c r="C18" s="22" t="s">
        <v>186</v>
      </c>
      <c r="D18" s="23">
        <v>0</v>
      </c>
      <c r="E18" s="51">
        <f t="shared" si="0"/>
        <v>0</v>
      </c>
      <c r="F18" s="24">
        <v>0</v>
      </c>
      <c r="G18" s="51">
        <f t="shared" si="1"/>
        <v>0</v>
      </c>
      <c r="H18" s="24">
        <v>0</v>
      </c>
      <c r="I18" s="51">
        <f t="shared" si="2"/>
        <v>0</v>
      </c>
      <c r="J18" s="24">
        <v>0</v>
      </c>
      <c r="K18" s="23">
        <v>0</v>
      </c>
      <c r="L18" s="51">
        <f t="shared" si="3"/>
        <v>0</v>
      </c>
      <c r="M18" s="24">
        <v>0</v>
      </c>
      <c r="N18" s="25">
        <v>0</v>
      </c>
    </row>
    <row r="19" spans="1:14">
      <c r="A19" s="1"/>
      <c r="B19" s="21" t="s">
        <v>187</v>
      </c>
      <c r="C19" s="22" t="s">
        <v>188</v>
      </c>
      <c r="D19" s="23">
        <v>6414000000</v>
      </c>
      <c r="E19" s="51">
        <f t="shared" si="0"/>
        <v>0.91882801570924388</v>
      </c>
      <c r="F19" s="24">
        <v>5278000000</v>
      </c>
      <c r="G19" s="51">
        <f t="shared" si="1"/>
        <v>0.90434860085551583</v>
      </c>
      <c r="H19" s="24">
        <v>5033000000</v>
      </c>
      <c r="I19" s="51">
        <f t="shared" si="2"/>
        <v>0.90002256762329302</v>
      </c>
      <c r="J19" s="24">
        <v>-245000000</v>
      </c>
      <c r="K19" s="23">
        <v>5033000000</v>
      </c>
      <c r="L19" s="51">
        <f t="shared" si="3"/>
        <v>0.90594460367817542</v>
      </c>
      <c r="M19" s="24">
        <v>0</v>
      </c>
      <c r="N19" s="25">
        <v>100</v>
      </c>
    </row>
    <row r="20" spans="1:14">
      <c r="A20" s="1"/>
      <c r="B20" s="21" t="s">
        <v>189</v>
      </c>
      <c r="C20" s="22" t="s">
        <v>190</v>
      </c>
      <c r="D20" s="23">
        <v>0</v>
      </c>
      <c r="E20" s="51">
        <f t="shared" si="0"/>
        <v>0</v>
      </c>
      <c r="F20" s="24">
        <v>0</v>
      </c>
      <c r="G20" s="51">
        <f t="shared" si="1"/>
        <v>0</v>
      </c>
      <c r="H20" s="24">
        <v>0</v>
      </c>
      <c r="I20" s="51">
        <f t="shared" si="2"/>
        <v>0</v>
      </c>
      <c r="J20" s="24">
        <v>0</v>
      </c>
      <c r="K20" s="23">
        <v>0</v>
      </c>
      <c r="L20" s="51">
        <f t="shared" si="3"/>
        <v>0</v>
      </c>
      <c r="M20" s="24">
        <v>0</v>
      </c>
      <c r="N20" s="25">
        <v>0</v>
      </c>
    </row>
    <row r="21" spans="1:14">
      <c r="A21" s="1"/>
      <c r="B21" s="21" t="s">
        <v>191</v>
      </c>
      <c r="C21" s="22" t="s">
        <v>192</v>
      </c>
      <c r="D21" s="23">
        <v>57130</v>
      </c>
      <c r="E21" s="51">
        <f t="shared" si="0"/>
        <v>8.1840730491844568E-6</v>
      </c>
      <c r="F21" s="24">
        <v>0</v>
      </c>
      <c r="G21" s="51">
        <f t="shared" si="1"/>
        <v>0</v>
      </c>
      <c r="H21" s="24">
        <v>457000</v>
      </c>
      <c r="I21" s="51">
        <f t="shared" si="2"/>
        <v>8.1722692907578972E-5</v>
      </c>
      <c r="J21" s="24">
        <v>457000</v>
      </c>
      <c r="K21" s="23">
        <v>455000</v>
      </c>
      <c r="L21" s="51">
        <f t="shared" si="3"/>
        <v>8.1900416187873984E-5</v>
      </c>
      <c r="M21" s="24">
        <v>2000</v>
      </c>
      <c r="N21" s="25">
        <v>99.6</v>
      </c>
    </row>
    <row r="22" spans="1:14">
      <c r="A22" s="1"/>
      <c r="B22" s="26"/>
      <c r="C22" s="27" t="s">
        <v>193</v>
      </c>
      <c r="D22" s="28">
        <v>6540601600</v>
      </c>
      <c r="E22" s="52">
        <f t="shared" si="0"/>
        <v>0.93696413933157252</v>
      </c>
      <c r="F22" s="29">
        <v>5415245000</v>
      </c>
      <c r="G22" s="52">
        <f t="shared" si="1"/>
        <v>0.92786457730955429</v>
      </c>
      <c r="H22" s="29">
        <v>5181082000</v>
      </c>
      <c r="I22" s="52">
        <f t="shared" si="2"/>
        <v>0.92650322366517512</v>
      </c>
      <c r="J22" s="29">
        <v>-234163000</v>
      </c>
      <c r="K22" s="28">
        <v>5171771776</v>
      </c>
      <c r="L22" s="52">
        <f t="shared" si="3"/>
        <v>0.93092365029252799</v>
      </c>
      <c r="M22" s="29">
        <v>9310224</v>
      </c>
      <c r="N22" s="30">
        <v>99.8</v>
      </c>
    </row>
    <row r="23" spans="1:14">
      <c r="A23" s="1"/>
      <c r="B23" s="21" t="s">
        <v>194</v>
      </c>
      <c r="C23" s="22" t="s">
        <v>195</v>
      </c>
      <c r="D23" s="23">
        <v>3966350</v>
      </c>
      <c r="E23" s="51">
        <f t="shared" si="0"/>
        <v>5.681935609772933E-4</v>
      </c>
      <c r="F23" s="24">
        <v>13000000</v>
      </c>
      <c r="G23" s="51">
        <f t="shared" si="1"/>
        <v>2.2274596080185121E-3</v>
      </c>
      <c r="H23" s="24">
        <v>13000000</v>
      </c>
      <c r="I23" s="51">
        <f t="shared" si="2"/>
        <v>2.3247155531696422E-3</v>
      </c>
      <c r="J23" s="24">
        <v>0</v>
      </c>
      <c r="K23" s="23">
        <v>0</v>
      </c>
      <c r="L23" s="51">
        <f t="shared" si="3"/>
        <v>0</v>
      </c>
      <c r="M23" s="24">
        <v>13000000</v>
      </c>
      <c r="N23" s="25">
        <v>0</v>
      </c>
    </row>
    <row r="24" spans="1:14">
      <c r="A24" s="1"/>
      <c r="B24" s="21" t="s">
        <v>196</v>
      </c>
      <c r="C24" s="22" t="s">
        <v>197</v>
      </c>
      <c r="D24" s="23">
        <v>236170009.05000001</v>
      </c>
      <c r="E24" s="51">
        <f t="shared" si="0"/>
        <v>3.3832182847746445E-2</v>
      </c>
      <c r="F24" s="24">
        <v>250000000</v>
      </c>
      <c r="G24" s="51">
        <f t="shared" si="1"/>
        <v>4.283576169266369E-2</v>
      </c>
      <c r="H24" s="24">
        <v>280000000</v>
      </c>
      <c r="I24" s="51">
        <f t="shared" si="2"/>
        <v>5.0070796529807685E-2</v>
      </c>
      <c r="J24" s="24">
        <v>30000000</v>
      </c>
      <c r="K24" s="23">
        <v>278965268.25999999</v>
      </c>
      <c r="L24" s="51">
        <f t="shared" si="3"/>
        <v>5.0214003455947065E-2</v>
      </c>
      <c r="M24" s="24">
        <v>1034731.74</v>
      </c>
      <c r="N24" s="25">
        <v>99.6</v>
      </c>
    </row>
    <row r="25" spans="1:14">
      <c r="A25" s="1"/>
      <c r="B25" s="26"/>
      <c r="C25" s="27" t="s">
        <v>198</v>
      </c>
      <c r="D25" s="28">
        <v>240136359.05000001</v>
      </c>
      <c r="E25" s="52">
        <f t="shared" si="0"/>
        <v>3.4400376408723739E-2</v>
      </c>
      <c r="F25" s="29">
        <v>263000000</v>
      </c>
      <c r="G25" s="52">
        <f t="shared" si="1"/>
        <v>4.5063221300682202E-2</v>
      </c>
      <c r="H25" s="29">
        <v>293000000</v>
      </c>
      <c r="I25" s="52">
        <f t="shared" si="2"/>
        <v>5.2395512082977325E-2</v>
      </c>
      <c r="J25" s="29">
        <v>30000000</v>
      </c>
      <c r="K25" s="28">
        <v>278965268.25999999</v>
      </c>
      <c r="L25" s="52">
        <f t="shared" si="3"/>
        <v>5.0214003455947065E-2</v>
      </c>
      <c r="M25" s="29">
        <v>14034731.74</v>
      </c>
      <c r="N25" s="30">
        <v>95.2</v>
      </c>
    </row>
    <row r="26" spans="1:14">
      <c r="A26" s="1"/>
      <c r="B26" s="21" t="s">
        <v>194</v>
      </c>
      <c r="C26" s="22" t="s">
        <v>195</v>
      </c>
      <c r="D26" s="23">
        <v>147373970</v>
      </c>
      <c r="E26" s="51">
        <f t="shared" si="0"/>
        <v>2.1111838544168014E-2</v>
      </c>
      <c r="F26" s="24">
        <v>0</v>
      </c>
      <c r="G26" s="51">
        <f t="shared" si="1"/>
        <v>0</v>
      </c>
      <c r="H26" s="24">
        <v>0</v>
      </c>
      <c r="I26" s="51">
        <f t="shared" si="2"/>
        <v>0</v>
      </c>
      <c r="J26" s="24">
        <v>0</v>
      </c>
      <c r="K26" s="23">
        <v>85853440</v>
      </c>
      <c r="L26" s="51">
        <f t="shared" si="3"/>
        <v>1.5453697730023447E-2</v>
      </c>
      <c r="M26" s="24">
        <v>-85853440</v>
      </c>
      <c r="N26" s="25">
        <v>0</v>
      </c>
    </row>
    <row r="27" spans="1:14">
      <c r="A27" s="1"/>
      <c r="B27" s="21" t="s">
        <v>196</v>
      </c>
      <c r="C27" s="22" t="s">
        <v>197</v>
      </c>
      <c r="D27" s="23">
        <v>52519800</v>
      </c>
      <c r="E27" s="51">
        <f t="shared" si="0"/>
        <v>7.5236457155357572E-3</v>
      </c>
      <c r="F27" s="24">
        <v>158000000</v>
      </c>
      <c r="G27" s="51">
        <f t="shared" si="1"/>
        <v>2.7072201389763451E-2</v>
      </c>
      <c r="H27" s="24">
        <v>118000000</v>
      </c>
      <c r="I27" s="51">
        <f t="shared" si="2"/>
        <v>2.1101264251847524E-2</v>
      </c>
      <c r="J27" s="24">
        <v>-40000000</v>
      </c>
      <c r="K27" s="23">
        <v>18936840</v>
      </c>
      <c r="L27" s="51">
        <f t="shared" si="3"/>
        <v>3.4086485215014937E-3</v>
      </c>
      <c r="M27" s="24">
        <v>99063160</v>
      </c>
      <c r="N27" s="25">
        <v>16</v>
      </c>
    </row>
    <row r="28" spans="1:14">
      <c r="A28" s="1"/>
      <c r="B28" s="26"/>
      <c r="C28" s="27" t="s">
        <v>199</v>
      </c>
      <c r="D28" s="28">
        <v>199893770</v>
      </c>
      <c r="E28" s="52">
        <f t="shared" si="0"/>
        <v>2.8635484259703772E-2</v>
      </c>
      <c r="F28" s="29">
        <v>158000000</v>
      </c>
      <c r="G28" s="52">
        <f t="shared" si="1"/>
        <v>2.7072201389763451E-2</v>
      </c>
      <c r="H28" s="29">
        <v>118000000</v>
      </c>
      <c r="I28" s="52">
        <f t="shared" si="2"/>
        <v>2.1101264251847524E-2</v>
      </c>
      <c r="J28" s="29">
        <v>-40000000</v>
      </c>
      <c r="K28" s="28">
        <v>104790280</v>
      </c>
      <c r="L28" s="52">
        <f t="shared" si="3"/>
        <v>1.8862346251524942E-2</v>
      </c>
      <c r="M28" s="29">
        <v>13209720</v>
      </c>
      <c r="N28" s="30">
        <v>88.8</v>
      </c>
    </row>
    <row r="29" spans="1:14">
      <c r="A29" s="1"/>
      <c r="B29" s="31"/>
      <c r="C29" s="32" t="s">
        <v>200</v>
      </c>
      <c r="D29" s="33">
        <v>440030129.05000001</v>
      </c>
      <c r="E29" s="53">
        <f t="shared" si="0"/>
        <v>6.3035860668427507E-2</v>
      </c>
      <c r="F29" s="34">
        <v>421000000</v>
      </c>
      <c r="G29" s="53">
        <f t="shared" si="1"/>
        <v>7.213542269044565E-2</v>
      </c>
      <c r="H29" s="34">
        <v>411000000</v>
      </c>
      <c r="I29" s="53">
        <f t="shared" si="2"/>
        <v>7.3496776334824848E-2</v>
      </c>
      <c r="J29" s="34">
        <v>-10000000</v>
      </c>
      <c r="K29" s="33">
        <v>383755548.25999999</v>
      </c>
      <c r="L29" s="53">
        <f t="shared" si="3"/>
        <v>6.9076349707472007E-2</v>
      </c>
      <c r="M29" s="34">
        <v>27244451.739999998</v>
      </c>
      <c r="N29" s="35">
        <v>93.4</v>
      </c>
    </row>
    <row r="30" spans="1:14">
      <c r="A30" s="1"/>
      <c r="B30" s="31"/>
      <c r="C30" s="32" t="s">
        <v>201</v>
      </c>
      <c r="D30" s="33">
        <v>6980631729.0500002</v>
      </c>
      <c r="E30" s="53">
        <f t="shared" si="0"/>
        <v>1</v>
      </c>
      <c r="F30" s="34">
        <v>5836245000</v>
      </c>
      <c r="G30" s="53">
        <f t="shared" si="1"/>
        <v>1</v>
      </c>
      <c r="H30" s="34">
        <v>5592082000</v>
      </c>
      <c r="I30" s="53">
        <f t="shared" si="2"/>
        <v>1</v>
      </c>
      <c r="J30" s="34">
        <v>-244163000</v>
      </c>
      <c r="K30" s="33">
        <v>5555527324.2600002</v>
      </c>
      <c r="L30" s="53">
        <f t="shared" si="3"/>
        <v>1</v>
      </c>
      <c r="M30" s="34">
        <v>36554675.740000002</v>
      </c>
      <c r="N30" s="35">
        <v>99.3</v>
      </c>
    </row>
    <row r="31" spans="1:14">
      <c r="A31" s="1"/>
      <c r="B31" s="26"/>
      <c r="C31" s="27" t="s">
        <v>202</v>
      </c>
      <c r="D31" s="28">
        <v>2240935</v>
      </c>
      <c r="E31" s="29"/>
      <c r="F31" s="29"/>
      <c r="G31" s="29"/>
      <c r="H31" s="29"/>
      <c r="I31" s="29"/>
      <c r="J31" s="29"/>
      <c r="K31" s="28">
        <v>0</v>
      </c>
      <c r="L31" s="29"/>
      <c r="M31" s="29"/>
      <c r="N31" s="30"/>
    </row>
    <row r="32" spans="1:14">
      <c r="A32" s="1"/>
      <c r="B32" s="26"/>
      <c r="C32" s="27" t="s">
        <v>203</v>
      </c>
      <c r="D32" s="28">
        <v>0</v>
      </c>
      <c r="E32" s="29"/>
      <c r="F32" s="29"/>
      <c r="G32" s="29"/>
      <c r="H32" s="29"/>
      <c r="I32" s="29"/>
      <c r="J32" s="29"/>
      <c r="K32" s="28">
        <v>0</v>
      </c>
      <c r="L32" s="29"/>
      <c r="M32" s="29"/>
      <c r="N32" s="30"/>
    </row>
    <row r="33" spans="1:14" ht="15" thickBot="1">
      <c r="A33" s="1"/>
      <c r="B33" s="31"/>
      <c r="C33" s="32" t="s">
        <v>204</v>
      </c>
      <c r="D33" s="33">
        <v>6982872664.0500002</v>
      </c>
      <c r="E33" s="34"/>
      <c r="F33" s="34"/>
      <c r="G33" s="34"/>
      <c r="H33" s="34"/>
      <c r="I33" s="34"/>
      <c r="J33" s="34"/>
      <c r="K33" s="33">
        <v>5555527324.2600002</v>
      </c>
      <c r="L33" s="34"/>
      <c r="M33" s="34"/>
      <c r="N33" s="35"/>
    </row>
    <row r="34" spans="1:14" ht="15" thickTop="1">
      <c r="A34" s="1"/>
      <c r="B34" s="57" t="s">
        <v>205</v>
      </c>
      <c r="C34" s="57"/>
      <c r="D34" s="36"/>
      <c r="E34" s="37"/>
      <c r="F34" s="36"/>
      <c r="G34" s="37"/>
      <c r="H34" s="36"/>
      <c r="I34" s="37"/>
      <c r="J34" s="38"/>
      <c r="K34" s="36"/>
      <c r="L34" s="37"/>
      <c r="M34" s="36"/>
      <c r="N34" s="39"/>
    </row>
    <row r="35" spans="1:14">
      <c r="A35" s="1"/>
      <c r="B35" s="40" t="s">
        <v>206</v>
      </c>
      <c r="C35" s="19" t="s">
        <v>178</v>
      </c>
      <c r="D35" s="14"/>
      <c r="E35" s="15"/>
      <c r="F35" s="14"/>
      <c r="G35" s="15"/>
      <c r="H35" s="14"/>
      <c r="I35" s="15"/>
      <c r="J35" s="20"/>
      <c r="K35" s="14"/>
      <c r="L35" s="15"/>
      <c r="M35" s="14"/>
      <c r="N35" s="17"/>
    </row>
    <row r="36" spans="1:14">
      <c r="A36" s="1"/>
      <c r="B36" s="21"/>
      <c r="C36" s="41" t="s">
        <v>207</v>
      </c>
      <c r="D36" s="33">
        <v>6540601600</v>
      </c>
      <c r="E36" s="34">
        <v>93.7</v>
      </c>
      <c r="F36" s="34">
        <v>5415245000</v>
      </c>
      <c r="G36" s="34">
        <v>92.8</v>
      </c>
      <c r="H36" s="34">
        <v>5181082000</v>
      </c>
      <c r="I36" s="34">
        <v>92.7</v>
      </c>
      <c r="J36" s="34">
        <v>-234163000</v>
      </c>
      <c r="K36" s="33">
        <v>5171771776</v>
      </c>
      <c r="L36" s="34">
        <v>93.1</v>
      </c>
      <c r="M36" s="34">
        <v>9310224</v>
      </c>
      <c r="N36" s="35">
        <v>99.8</v>
      </c>
    </row>
    <row r="37" spans="1:14">
      <c r="A37" s="1"/>
      <c r="B37" s="21" t="s">
        <v>208</v>
      </c>
      <c r="C37" s="42" t="s">
        <v>209</v>
      </c>
      <c r="D37" s="23"/>
      <c r="E37" s="24"/>
      <c r="F37" s="24"/>
      <c r="G37" s="24"/>
      <c r="H37" s="24"/>
      <c r="I37" s="24"/>
      <c r="J37" s="24"/>
      <c r="K37" s="23"/>
      <c r="L37" s="24"/>
      <c r="M37" s="24"/>
      <c r="N37" s="25"/>
    </row>
    <row r="38" spans="1:14">
      <c r="A38" s="1"/>
      <c r="B38" s="21" t="s">
        <v>246</v>
      </c>
      <c r="C38" s="42" t="s">
        <v>247</v>
      </c>
      <c r="D38" s="23">
        <v>1290601600</v>
      </c>
      <c r="E38" s="24">
        <v>18.5</v>
      </c>
      <c r="F38" s="24">
        <v>1637245000</v>
      </c>
      <c r="G38" s="24">
        <v>28.1</v>
      </c>
      <c r="H38" s="24">
        <v>1447082000</v>
      </c>
      <c r="I38" s="24">
        <v>25.9</v>
      </c>
      <c r="J38" s="24">
        <v>-190163000</v>
      </c>
      <c r="K38" s="23">
        <v>1437771776</v>
      </c>
      <c r="L38" s="24">
        <v>25.9</v>
      </c>
      <c r="M38" s="24">
        <v>9310224</v>
      </c>
      <c r="N38" s="25">
        <v>99.4</v>
      </c>
    </row>
    <row r="39" spans="1:14">
      <c r="A39" s="1"/>
      <c r="B39" s="21" t="s">
        <v>248</v>
      </c>
      <c r="C39" s="42" t="s">
        <v>249</v>
      </c>
      <c r="D39" s="23">
        <v>750000000</v>
      </c>
      <c r="E39" s="24">
        <v>10.7</v>
      </c>
      <c r="F39" s="24">
        <v>876090000</v>
      </c>
      <c r="G39" s="24">
        <v>15</v>
      </c>
      <c r="H39" s="24">
        <v>832090000</v>
      </c>
      <c r="I39" s="24">
        <v>14.9</v>
      </c>
      <c r="J39" s="24">
        <v>-44000000</v>
      </c>
      <c r="K39" s="23">
        <v>832090000</v>
      </c>
      <c r="L39" s="24">
        <v>15</v>
      </c>
      <c r="M39" s="24">
        <v>0</v>
      </c>
      <c r="N39" s="25">
        <v>100</v>
      </c>
    </row>
    <row r="40" spans="1:14">
      <c r="A40" s="1"/>
      <c r="B40" s="21" t="s">
        <v>250</v>
      </c>
      <c r="C40" s="42" t="s">
        <v>251</v>
      </c>
      <c r="D40" s="23">
        <v>4500000000</v>
      </c>
      <c r="E40" s="24">
        <v>64.5</v>
      </c>
      <c r="F40" s="24">
        <v>2901910000</v>
      </c>
      <c r="G40" s="24">
        <v>49.7</v>
      </c>
      <c r="H40" s="24">
        <v>2901910000</v>
      </c>
      <c r="I40" s="24">
        <v>51.9</v>
      </c>
      <c r="J40" s="24">
        <v>0</v>
      </c>
      <c r="K40" s="23">
        <v>2901910000</v>
      </c>
      <c r="L40" s="24">
        <v>52.2</v>
      </c>
      <c r="M40" s="24">
        <v>0</v>
      </c>
      <c r="N40" s="25">
        <v>100</v>
      </c>
    </row>
    <row r="41" spans="1:14">
      <c r="A41" s="1"/>
      <c r="B41" s="21"/>
      <c r="C41" s="41" t="s">
        <v>215</v>
      </c>
      <c r="D41" s="33">
        <v>440030129.05000001</v>
      </c>
      <c r="E41" s="34">
        <v>6.3</v>
      </c>
      <c r="F41" s="34">
        <v>421000000</v>
      </c>
      <c r="G41" s="34">
        <v>7.2</v>
      </c>
      <c r="H41" s="34">
        <v>411000000</v>
      </c>
      <c r="I41" s="34">
        <v>7.3</v>
      </c>
      <c r="J41" s="34">
        <v>-10000000</v>
      </c>
      <c r="K41" s="33">
        <v>383755548.25999999</v>
      </c>
      <c r="L41" s="34">
        <v>6.9</v>
      </c>
      <c r="M41" s="34">
        <v>27244451.739999998</v>
      </c>
      <c r="N41" s="35">
        <v>93.4</v>
      </c>
    </row>
    <row r="42" spans="1:14">
      <c r="A42" s="1"/>
      <c r="B42" s="21" t="s">
        <v>208</v>
      </c>
      <c r="C42" s="42" t="s">
        <v>209</v>
      </c>
      <c r="D42" s="23"/>
      <c r="E42" s="24"/>
      <c r="F42" s="24"/>
      <c r="G42" s="24"/>
      <c r="H42" s="24"/>
      <c r="I42" s="24"/>
      <c r="J42" s="24"/>
      <c r="K42" s="23"/>
      <c r="L42" s="24"/>
      <c r="M42" s="24"/>
      <c r="N42" s="25"/>
    </row>
    <row r="43" spans="1:14">
      <c r="A43" s="1"/>
      <c r="B43" s="21" t="s">
        <v>252</v>
      </c>
      <c r="C43" s="42" t="s">
        <v>253</v>
      </c>
      <c r="D43" s="23">
        <v>1280825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3">
        <v>0</v>
      </c>
      <c r="L43" s="24">
        <v>0</v>
      </c>
      <c r="M43" s="24">
        <v>0</v>
      </c>
      <c r="N43" s="25">
        <v>0</v>
      </c>
    </row>
    <row r="44" spans="1:14">
      <c r="A44" s="1"/>
      <c r="B44" s="21" t="s">
        <v>254</v>
      </c>
      <c r="C44" s="42" t="s">
        <v>255</v>
      </c>
      <c r="D44" s="23">
        <v>123223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3">
        <v>0</v>
      </c>
      <c r="L44" s="24">
        <v>0</v>
      </c>
      <c r="M44" s="24">
        <v>0</v>
      </c>
      <c r="N44" s="25">
        <v>0</v>
      </c>
    </row>
    <row r="45" spans="1:14">
      <c r="A45" s="1"/>
      <c r="B45" s="21" t="s">
        <v>256</v>
      </c>
      <c r="C45" s="42" t="s">
        <v>257</v>
      </c>
      <c r="D45" s="23">
        <v>1796095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3">
        <v>0</v>
      </c>
      <c r="L45" s="24">
        <v>0</v>
      </c>
      <c r="M45" s="24">
        <v>0</v>
      </c>
      <c r="N45" s="25">
        <v>0</v>
      </c>
    </row>
    <row r="46" spans="1:14">
      <c r="A46" s="1"/>
      <c r="B46" s="21" t="s">
        <v>258</v>
      </c>
      <c r="C46" s="42" t="s">
        <v>259</v>
      </c>
      <c r="D46" s="23">
        <v>3966350</v>
      </c>
      <c r="E46" s="24">
        <v>0.1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3">
        <v>0</v>
      </c>
      <c r="L46" s="24">
        <v>0</v>
      </c>
      <c r="M46" s="24">
        <v>0</v>
      </c>
      <c r="N46" s="25">
        <v>0</v>
      </c>
    </row>
    <row r="47" spans="1:14">
      <c r="A47" s="1"/>
      <c r="B47" s="21" t="s">
        <v>260</v>
      </c>
      <c r="C47" s="42" t="s">
        <v>261</v>
      </c>
      <c r="D47" s="23">
        <v>27332020</v>
      </c>
      <c r="E47" s="24">
        <v>0.4</v>
      </c>
      <c r="F47" s="24">
        <v>134092996</v>
      </c>
      <c r="G47" s="24">
        <v>2.2999999999999998</v>
      </c>
      <c r="H47" s="24">
        <v>230950036</v>
      </c>
      <c r="I47" s="24">
        <v>4.0999999999999996</v>
      </c>
      <c r="J47" s="24">
        <v>96857040</v>
      </c>
      <c r="K47" s="23">
        <v>230773787.00999999</v>
      </c>
      <c r="L47" s="24">
        <v>4.2</v>
      </c>
      <c r="M47" s="24">
        <v>176248.99</v>
      </c>
      <c r="N47" s="25">
        <v>99.9</v>
      </c>
    </row>
    <row r="48" spans="1:14">
      <c r="A48" s="1"/>
      <c r="B48" s="21" t="s">
        <v>262</v>
      </c>
      <c r="C48" s="42" t="s">
        <v>263</v>
      </c>
      <c r="D48" s="23">
        <v>0</v>
      </c>
      <c r="E48" s="24">
        <v>0</v>
      </c>
      <c r="F48" s="24">
        <v>2179134</v>
      </c>
      <c r="G48" s="24">
        <v>0</v>
      </c>
      <c r="H48" s="24">
        <v>3784510</v>
      </c>
      <c r="I48" s="24">
        <v>0.1</v>
      </c>
      <c r="J48" s="24">
        <v>1605376</v>
      </c>
      <c r="K48" s="23">
        <v>3368945.98</v>
      </c>
      <c r="L48" s="24">
        <v>0.1</v>
      </c>
      <c r="M48" s="24">
        <v>415564.02</v>
      </c>
      <c r="N48" s="25">
        <v>89</v>
      </c>
    </row>
    <row r="49" spans="1:14">
      <c r="A49" s="1"/>
      <c r="B49" s="21" t="s">
        <v>264</v>
      </c>
      <c r="C49" s="42" t="s">
        <v>265</v>
      </c>
      <c r="D49" s="23">
        <v>0</v>
      </c>
      <c r="E49" s="24">
        <v>0</v>
      </c>
      <c r="F49" s="24">
        <v>13000000</v>
      </c>
      <c r="G49" s="24">
        <v>0.2</v>
      </c>
      <c r="H49" s="24">
        <v>13000000</v>
      </c>
      <c r="I49" s="24">
        <v>0.2</v>
      </c>
      <c r="J49" s="24">
        <v>0</v>
      </c>
      <c r="K49" s="23">
        <v>0</v>
      </c>
      <c r="L49" s="24">
        <v>0</v>
      </c>
      <c r="M49" s="24">
        <v>13000000</v>
      </c>
      <c r="N49" s="25">
        <v>0</v>
      </c>
    </row>
    <row r="50" spans="1:14">
      <c r="A50" s="1"/>
      <c r="B50" s="21" t="s">
        <v>266</v>
      </c>
      <c r="C50" s="42" t="s">
        <v>267</v>
      </c>
      <c r="D50" s="23">
        <v>2788000</v>
      </c>
      <c r="E50" s="24">
        <v>0</v>
      </c>
      <c r="F50" s="24">
        <v>28000000</v>
      </c>
      <c r="G50" s="24">
        <v>0.5</v>
      </c>
      <c r="H50" s="24">
        <v>28000000</v>
      </c>
      <c r="I50" s="24">
        <v>0.5</v>
      </c>
      <c r="J50" s="24">
        <v>0</v>
      </c>
      <c r="K50" s="23">
        <v>27958179.530000001</v>
      </c>
      <c r="L50" s="24">
        <v>0.5</v>
      </c>
      <c r="M50" s="24">
        <v>41820.47</v>
      </c>
      <c r="N50" s="25">
        <v>99.9</v>
      </c>
    </row>
    <row r="51" spans="1:14">
      <c r="A51" s="1"/>
      <c r="B51" s="21" t="s">
        <v>268</v>
      </c>
      <c r="C51" s="42" t="s">
        <v>269</v>
      </c>
      <c r="D51" s="23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3">
        <v>0</v>
      </c>
      <c r="L51" s="24">
        <v>0</v>
      </c>
      <c r="M51" s="24">
        <v>0</v>
      </c>
      <c r="N51" s="25">
        <v>0</v>
      </c>
    </row>
    <row r="52" spans="1:14">
      <c r="A52" s="1"/>
      <c r="B52" s="21" t="s">
        <v>270</v>
      </c>
      <c r="C52" s="42" t="s">
        <v>271</v>
      </c>
      <c r="D52" s="23">
        <v>15899340</v>
      </c>
      <c r="E52" s="24">
        <v>0.2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3">
        <v>0</v>
      </c>
      <c r="L52" s="24">
        <v>0</v>
      </c>
      <c r="M52" s="24">
        <v>0</v>
      </c>
      <c r="N52" s="25">
        <v>0</v>
      </c>
    </row>
    <row r="53" spans="1:14">
      <c r="A53" s="1"/>
      <c r="B53" s="21" t="s">
        <v>272</v>
      </c>
      <c r="C53" s="42" t="s">
        <v>273</v>
      </c>
      <c r="D53" s="23">
        <v>18652896</v>
      </c>
      <c r="E53" s="24">
        <v>0.3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3">
        <v>0</v>
      </c>
      <c r="L53" s="24">
        <v>0</v>
      </c>
      <c r="M53" s="24">
        <v>0</v>
      </c>
      <c r="N53" s="25">
        <v>0</v>
      </c>
    </row>
    <row r="54" spans="1:14">
      <c r="A54" s="1"/>
      <c r="B54" s="21" t="s">
        <v>274</v>
      </c>
      <c r="C54" s="42" t="s">
        <v>275</v>
      </c>
      <c r="D54" s="23">
        <v>818600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3">
        <v>0</v>
      </c>
      <c r="L54" s="24">
        <v>0</v>
      </c>
      <c r="M54" s="24">
        <v>0</v>
      </c>
      <c r="N54" s="25">
        <v>0</v>
      </c>
    </row>
    <row r="55" spans="1:14">
      <c r="A55" s="1"/>
      <c r="B55" s="21" t="s">
        <v>276</v>
      </c>
      <c r="C55" s="42" t="s">
        <v>277</v>
      </c>
      <c r="D55" s="23">
        <v>834000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3">
        <v>0</v>
      </c>
      <c r="L55" s="24">
        <v>0</v>
      </c>
      <c r="M55" s="24">
        <v>0</v>
      </c>
      <c r="N55" s="25">
        <v>0</v>
      </c>
    </row>
    <row r="56" spans="1:14">
      <c r="A56" s="1"/>
      <c r="B56" s="21" t="s">
        <v>278</v>
      </c>
      <c r="C56" s="42" t="s">
        <v>279</v>
      </c>
      <c r="D56" s="23">
        <v>821160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3">
        <v>0</v>
      </c>
      <c r="L56" s="24">
        <v>0</v>
      </c>
      <c r="M56" s="24">
        <v>0</v>
      </c>
      <c r="N56" s="25">
        <v>0</v>
      </c>
    </row>
    <row r="57" spans="1:14">
      <c r="A57" s="1"/>
      <c r="B57" s="21" t="s">
        <v>280</v>
      </c>
      <c r="C57" s="42" t="s">
        <v>281</v>
      </c>
      <c r="D57" s="23">
        <v>1114800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3">
        <v>0</v>
      </c>
      <c r="L57" s="24">
        <v>0</v>
      </c>
      <c r="M57" s="24">
        <v>0</v>
      </c>
      <c r="N57" s="25">
        <v>0</v>
      </c>
    </row>
    <row r="58" spans="1:14">
      <c r="A58" s="1"/>
      <c r="B58" s="21" t="s">
        <v>282</v>
      </c>
      <c r="C58" s="42" t="s">
        <v>283</v>
      </c>
      <c r="D58" s="23">
        <v>778820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3">
        <v>0</v>
      </c>
      <c r="L58" s="24">
        <v>0</v>
      </c>
      <c r="M58" s="24">
        <v>0</v>
      </c>
      <c r="N58" s="25">
        <v>0</v>
      </c>
    </row>
    <row r="59" spans="1:14">
      <c r="A59" s="1"/>
      <c r="B59" s="21" t="s">
        <v>284</v>
      </c>
      <c r="C59" s="42" t="s">
        <v>285</v>
      </c>
      <c r="D59" s="23">
        <v>1119600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3">
        <v>0</v>
      </c>
      <c r="L59" s="24">
        <v>0</v>
      </c>
      <c r="M59" s="24">
        <v>0</v>
      </c>
      <c r="N59" s="25">
        <v>0</v>
      </c>
    </row>
    <row r="60" spans="1:14">
      <c r="A60" s="1"/>
      <c r="B60" s="21" t="s">
        <v>286</v>
      </c>
      <c r="C60" s="42" t="s">
        <v>287</v>
      </c>
      <c r="D60" s="23">
        <v>1161600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3">
        <v>0</v>
      </c>
      <c r="L60" s="24">
        <v>0</v>
      </c>
      <c r="M60" s="24">
        <v>0</v>
      </c>
      <c r="N60" s="25">
        <v>0</v>
      </c>
    </row>
    <row r="61" spans="1:14">
      <c r="A61" s="1"/>
      <c r="B61" s="21" t="s">
        <v>288</v>
      </c>
      <c r="C61" s="42" t="s">
        <v>289</v>
      </c>
      <c r="D61" s="23">
        <v>1104000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3">
        <v>0</v>
      </c>
      <c r="L61" s="24">
        <v>0</v>
      </c>
      <c r="M61" s="24">
        <v>0</v>
      </c>
      <c r="N61" s="25">
        <v>0</v>
      </c>
    </row>
    <row r="62" spans="1:14">
      <c r="A62" s="1"/>
      <c r="B62" s="21" t="s">
        <v>290</v>
      </c>
      <c r="C62" s="42" t="s">
        <v>291</v>
      </c>
      <c r="D62" s="23">
        <v>1006512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3">
        <v>0</v>
      </c>
      <c r="L62" s="24">
        <v>0</v>
      </c>
      <c r="M62" s="24">
        <v>0</v>
      </c>
      <c r="N62" s="25">
        <v>0</v>
      </c>
    </row>
    <row r="63" spans="1:14">
      <c r="A63" s="1"/>
      <c r="B63" s="21" t="s">
        <v>292</v>
      </c>
      <c r="C63" s="42" t="s">
        <v>293</v>
      </c>
      <c r="D63" s="23">
        <v>708000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3">
        <v>0</v>
      </c>
      <c r="L63" s="24">
        <v>0</v>
      </c>
      <c r="M63" s="24">
        <v>0</v>
      </c>
      <c r="N63" s="25">
        <v>0</v>
      </c>
    </row>
    <row r="64" spans="1:14">
      <c r="A64" s="1"/>
      <c r="B64" s="21" t="s">
        <v>294</v>
      </c>
      <c r="C64" s="42" t="s">
        <v>295</v>
      </c>
      <c r="D64" s="23">
        <v>951600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3">
        <v>0</v>
      </c>
      <c r="L64" s="24">
        <v>0</v>
      </c>
      <c r="M64" s="24">
        <v>0</v>
      </c>
      <c r="N64" s="25">
        <v>0</v>
      </c>
    </row>
    <row r="65" spans="1:14">
      <c r="A65" s="1"/>
      <c r="B65" s="21" t="s">
        <v>296</v>
      </c>
      <c r="C65" s="42" t="s">
        <v>297</v>
      </c>
      <c r="D65" s="23">
        <v>679704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3">
        <v>0</v>
      </c>
      <c r="L65" s="24">
        <v>0</v>
      </c>
      <c r="M65" s="24">
        <v>0</v>
      </c>
      <c r="N65" s="25">
        <v>0</v>
      </c>
    </row>
    <row r="66" spans="1:14">
      <c r="A66" s="1"/>
      <c r="B66" s="21" t="s">
        <v>298</v>
      </c>
      <c r="C66" s="42" t="s">
        <v>299</v>
      </c>
      <c r="D66" s="23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3">
        <v>0</v>
      </c>
      <c r="L66" s="24">
        <v>0</v>
      </c>
      <c r="M66" s="24">
        <v>0</v>
      </c>
      <c r="N66" s="25">
        <v>0</v>
      </c>
    </row>
    <row r="67" spans="1:14">
      <c r="A67" s="1"/>
      <c r="B67" s="21" t="s">
        <v>300</v>
      </c>
      <c r="C67" s="42" t="s">
        <v>301</v>
      </c>
      <c r="D67" s="23">
        <v>1027200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3">
        <v>0</v>
      </c>
      <c r="L67" s="24">
        <v>0</v>
      </c>
      <c r="M67" s="24">
        <v>0</v>
      </c>
      <c r="N67" s="25">
        <v>0</v>
      </c>
    </row>
    <row r="68" spans="1:14">
      <c r="A68" s="1"/>
      <c r="B68" s="21" t="s">
        <v>302</v>
      </c>
      <c r="C68" s="42" t="s">
        <v>303</v>
      </c>
      <c r="D68" s="23">
        <v>0</v>
      </c>
      <c r="E68" s="24">
        <v>0</v>
      </c>
      <c r="F68" s="24">
        <v>0</v>
      </c>
      <c r="G68" s="24">
        <v>0</v>
      </c>
      <c r="H68" s="24">
        <v>1200000</v>
      </c>
      <c r="I68" s="24">
        <v>0</v>
      </c>
      <c r="J68" s="24">
        <v>1200000</v>
      </c>
      <c r="K68" s="23">
        <v>1168680</v>
      </c>
      <c r="L68" s="24">
        <v>0</v>
      </c>
      <c r="M68" s="24">
        <v>31320</v>
      </c>
      <c r="N68" s="25">
        <v>97.4</v>
      </c>
    </row>
    <row r="69" spans="1:14">
      <c r="A69" s="1"/>
      <c r="B69" s="21" t="s">
        <v>304</v>
      </c>
      <c r="C69" s="42" t="s">
        <v>305</v>
      </c>
      <c r="D69" s="23">
        <v>0</v>
      </c>
      <c r="E69" s="24">
        <v>0</v>
      </c>
      <c r="F69" s="24">
        <v>50000000</v>
      </c>
      <c r="G69" s="24">
        <v>0.9</v>
      </c>
      <c r="H69" s="24">
        <v>0</v>
      </c>
      <c r="I69" s="24">
        <v>0</v>
      </c>
      <c r="J69" s="24">
        <v>-50000000</v>
      </c>
      <c r="K69" s="23">
        <v>0</v>
      </c>
      <c r="L69" s="24">
        <v>0</v>
      </c>
      <c r="M69" s="24">
        <v>0</v>
      </c>
      <c r="N69" s="25">
        <v>0</v>
      </c>
    </row>
    <row r="70" spans="1:14">
      <c r="A70" s="1"/>
      <c r="B70" s="21" t="s">
        <v>306</v>
      </c>
      <c r="C70" s="42" t="s">
        <v>307</v>
      </c>
      <c r="D70" s="23">
        <v>0</v>
      </c>
      <c r="E70" s="24">
        <v>0</v>
      </c>
      <c r="F70" s="24">
        <v>727870</v>
      </c>
      <c r="G70" s="24">
        <v>0</v>
      </c>
      <c r="H70" s="24">
        <v>0</v>
      </c>
      <c r="I70" s="24">
        <v>0</v>
      </c>
      <c r="J70" s="24">
        <v>-727870</v>
      </c>
      <c r="K70" s="23">
        <v>0</v>
      </c>
      <c r="L70" s="24">
        <v>0</v>
      </c>
      <c r="M70" s="24">
        <v>0</v>
      </c>
      <c r="N70" s="25">
        <v>0</v>
      </c>
    </row>
    <row r="71" spans="1:14">
      <c r="A71" s="1"/>
      <c r="B71" s="21" t="s">
        <v>308</v>
      </c>
      <c r="C71" s="42" t="s">
        <v>309</v>
      </c>
      <c r="D71" s="23">
        <v>90000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3">
        <v>0</v>
      </c>
      <c r="L71" s="24">
        <v>0</v>
      </c>
      <c r="M71" s="24">
        <v>0</v>
      </c>
      <c r="N71" s="25">
        <v>0</v>
      </c>
    </row>
    <row r="72" spans="1:14">
      <c r="A72" s="1"/>
      <c r="B72" s="21" t="s">
        <v>310</v>
      </c>
      <c r="C72" s="42" t="s">
        <v>311</v>
      </c>
      <c r="D72" s="23">
        <v>59447612.100000001</v>
      </c>
      <c r="E72" s="24">
        <v>0.9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3">
        <v>0</v>
      </c>
      <c r="L72" s="24">
        <v>0</v>
      </c>
      <c r="M72" s="24">
        <v>0</v>
      </c>
      <c r="N72" s="25">
        <v>0</v>
      </c>
    </row>
    <row r="73" spans="1:14">
      <c r="A73" s="1"/>
      <c r="B73" s="21" t="s">
        <v>312</v>
      </c>
      <c r="C73" s="42" t="s">
        <v>313</v>
      </c>
      <c r="D73" s="23">
        <v>763378</v>
      </c>
      <c r="E73" s="24">
        <v>0</v>
      </c>
      <c r="F73" s="24">
        <v>0</v>
      </c>
      <c r="G73" s="24">
        <v>0</v>
      </c>
      <c r="H73" s="24">
        <v>1065454</v>
      </c>
      <c r="I73" s="24">
        <v>0</v>
      </c>
      <c r="J73" s="24">
        <v>1065454</v>
      </c>
      <c r="K73" s="23">
        <v>1027479.83</v>
      </c>
      <c r="L73" s="24">
        <v>0</v>
      </c>
      <c r="M73" s="24">
        <v>37974.17</v>
      </c>
      <c r="N73" s="25">
        <v>96.4</v>
      </c>
    </row>
    <row r="74" spans="1:14">
      <c r="A74" s="1"/>
      <c r="B74" s="21" t="s">
        <v>314</v>
      </c>
      <c r="C74" s="42" t="s">
        <v>315</v>
      </c>
      <c r="D74" s="23">
        <v>34992197.009999998</v>
      </c>
      <c r="E74" s="24">
        <v>0.5</v>
      </c>
      <c r="F74" s="24">
        <v>5000000</v>
      </c>
      <c r="G74" s="24">
        <v>0.1</v>
      </c>
      <c r="H74" s="24">
        <v>5000000</v>
      </c>
      <c r="I74" s="24">
        <v>0.1</v>
      </c>
      <c r="J74" s="24">
        <v>0</v>
      </c>
      <c r="K74" s="23">
        <v>4997962.47</v>
      </c>
      <c r="L74" s="24">
        <v>0.1</v>
      </c>
      <c r="M74" s="24">
        <v>2037.53</v>
      </c>
      <c r="N74" s="25">
        <v>100</v>
      </c>
    </row>
    <row r="75" spans="1:14">
      <c r="A75" s="1"/>
      <c r="B75" s="21" t="s">
        <v>316</v>
      </c>
      <c r="C75" s="42" t="s">
        <v>317</v>
      </c>
      <c r="D75" s="23">
        <v>60878826.939999998</v>
      </c>
      <c r="E75" s="24">
        <v>0.9</v>
      </c>
      <c r="F75" s="24">
        <v>30000000</v>
      </c>
      <c r="G75" s="24">
        <v>0.5</v>
      </c>
      <c r="H75" s="24">
        <v>10000000</v>
      </c>
      <c r="I75" s="24">
        <v>0.2</v>
      </c>
      <c r="J75" s="24">
        <v>-20000000</v>
      </c>
      <c r="K75" s="23">
        <v>9670233.4399999995</v>
      </c>
      <c r="L75" s="24">
        <v>0.2</v>
      </c>
      <c r="M75" s="24">
        <v>329766.56</v>
      </c>
      <c r="N75" s="25">
        <v>96.7</v>
      </c>
    </row>
    <row r="76" spans="1:14">
      <c r="A76" s="1"/>
      <c r="B76" s="21"/>
      <c r="C76" s="43" t="s">
        <v>198</v>
      </c>
      <c r="D76" s="28">
        <v>240136359.05000001</v>
      </c>
      <c r="E76" s="29">
        <v>3.4</v>
      </c>
      <c r="F76" s="29">
        <v>263000000</v>
      </c>
      <c r="G76" s="29">
        <v>4.5</v>
      </c>
      <c r="H76" s="29">
        <v>293000000</v>
      </c>
      <c r="I76" s="29">
        <v>5.2</v>
      </c>
      <c r="J76" s="29">
        <v>30000000</v>
      </c>
      <c r="K76" s="28">
        <v>278965268.25999999</v>
      </c>
      <c r="L76" s="29">
        <v>5</v>
      </c>
      <c r="M76" s="29">
        <v>14034731.74</v>
      </c>
      <c r="N76" s="30">
        <v>95.2</v>
      </c>
    </row>
    <row r="77" spans="1:14">
      <c r="A77" s="1"/>
      <c r="B77" s="21" t="s">
        <v>208</v>
      </c>
      <c r="C77" s="42" t="s">
        <v>209</v>
      </c>
      <c r="D77" s="23"/>
      <c r="E77" s="24"/>
      <c r="F77" s="24"/>
      <c r="G77" s="24"/>
      <c r="H77" s="24"/>
      <c r="I77" s="24"/>
      <c r="J77" s="24"/>
      <c r="K77" s="23"/>
      <c r="L77" s="24"/>
      <c r="M77" s="24"/>
      <c r="N77" s="25"/>
    </row>
    <row r="78" spans="1:14">
      <c r="A78" s="1"/>
      <c r="B78" s="21" t="s">
        <v>318</v>
      </c>
      <c r="C78" s="42" t="s">
        <v>319</v>
      </c>
      <c r="D78" s="23">
        <v>170922610</v>
      </c>
      <c r="E78" s="24">
        <v>2.4</v>
      </c>
      <c r="F78" s="24">
        <v>158000000</v>
      </c>
      <c r="G78" s="24">
        <v>2.7</v>
      </c>
      <c r="H78" s="24">
        <v>109000000</v>
      </c>
      <c r="I78" s="24">
        <v>1.9</v>
      </c>
      <c r="J78" s="24">
        <v>-49000000</v>
      </c>
      <c r="K78" s="23">
        <v>95832510</v>
      </c>
      <c r="L78" s="24">
        <v>1.7</v>
      </c>
      <c r="M78" s="24">
        <v>13167490</v>
      </c>
      <c r="N78" s="25">
        <v>87.9</v>
      </c>
    </row>
    <row r="79" spans="1:14">
      <c r="A79" s="1"/>
      <c r="B79" s="21" t="s">
        <v>320</v>
      </c>
      <c r="C79" s="42" t="s">
        <v>321</v>
      </c>
      <c r="D79" s="23">
        <v>28971160</v>
      </c>
      <c r="E79" s="24">
        <v>0.4</v>
      </c>
      <c r="F79" s="24">
        <v>0</v>
      </c>
      <c r="G79" s="24">
        <v>0</v>
      </c>
      <c r="H79" s="24">
        <v>9000000</v>
      </c>
      <c r="I79" s="24">
        <v>0.2</v>
      </c>
      <c r="J79" s="24">
        <v>9000000</v>
      </c>
      <c r="K79" s="23">
        <v>8957770</v>
      </c>
      <c r="L79" s="24">
        <v>0.2</v>
      </c>
      <c r="M79" s="24">
        <v>42230</v>
      </c>
      <c r="N79" s="25">
        <v>99.5</v>
      </c>
    </row>
    <row r="80" spans="1:14">
      <c r="A80" s="1"/>
      <c r="B80" s="21"/>
      <c r="C80" s="43" t="s">
        <v>199</v>
      </c>
      <c r="D80" s="28">
        <v>199893770</v>
      </c>
      <c r="E80" s="29">
        <v>2.9</v>
      </c>
      <c r="F80" s="29">
        <v>158000000</v>
      </c>
      <c r="G80" s="29">
        <v>2.7</v>
      </c>
      <c r="H80" s="29">
        <v>118000000</v>
      </c>
      <c r="I80" s="29">
        <v>2.1</v>
      </c>
      <c r="J80" s="29">
        <v>-40000000</v>
      </c>
      <c r="K80" s="28">
        <v>104790280</v>
      </c>
      <c r="L80" s="29">
        <v>1.9</v>
      </c>
      <c r="M80" s="29">
        <v>13209720</v>
      </c>
      <c r="N80" s="30">
        <v>88.8</v>
      </c>
    </row>
    <row r="81" spans="1:14">
      <c r="A81" s="1"/>
      <c r="B81" s="21"/>
      <c r="C81" s="41" t="s">
        <v>234</v>
      </c>
      <c r="D81" s="33">
        <v>2240935</v>
      </c>
      <c r="E81" s="34">
        <v>100</v>
      </c>
      <c r="F81" s="34"/>
      <c r="G81" s="34"/>
      <c r="H81" s="34"/>
      <c r="I81" s="34"/>
      <c r="J81" s="34"/>
      <c r="K81" s="33">
        <v>0</v>
      </c>
      <c r="L81" s="34">
        <v>0</v>
      </c>
      <c r="M81" s="34"/>
      <c r="N81" s="35"/>
    </row>
    <row r="82" spans="1:14">
      <c r="A82" s="1"/>
      <c r="B82" s="21"/>
      <c r="C82" s="41" t="s">
        <v>235</v>
      </c>
      <c r="D82" s="33">
        <v>2240935</v>
      </c>
      <c r="E82" s="34">
        <v>100</v>
      </c>
      <c r="F82" s="34"/>
      <c r="G82" s="34"/>
      <c r="H82" s="34"/>
      <c r="I82" s="34"/>
      <c r="J82" s="34"/>
      <c r="K82" s="33">
        <v>0</v>
      </c>
      <c r="L82" s="34">
        <v>0</v>
      </c>
      <c r="M82" s="34"/>
      <c r="N82" s="35"/>
    </row>
    <row r="83" spans="1:14">
      <c r="A83" s="1"/>
      <c r="B83" s="21" t="s">
        <v>208</v>
      </c>
      <c r="C83" s="42" t="s">
        <v>209</v>
      </c>
      <c r="D83" s="23"/>
      <c r="E83" s="24"/>
      <c r="F83" s="24"/>
      <c r="G83" s="24"/>
      <c r="H83" s="24"/>
      <c r="I83" s="24"/>
      <c r="J83" s="24"/>
      <c r="K83" s="23"/>
      <c r="L83" s="24"/>
      <c r="M83" s="24"/>
      <c r="N83" s="25"/>
    </row>
    <row r="84" spans="1:14">
      <c r="A84" s="1"/>
      <c r="B84" s="21" t="s">
        <v>246</v>
      </c>
      <c r="C84" s="42" t="s">
        <v>247</v>
      </c>
      <c r="D84" s="23">
        <v>2240935</v>
      </c>
      <c r="E84" s="24">
        <v>100</v>
      </c>
      <c r="F84" s="24"/>
      <c r="G84" s="24"/>
      <c r="H84" s="24"/>
      <c r="I84" s="24"/>
      <c r="J84" s="24"/>
      <c r="K84" s="23">
        <v>0</v>
      </c>
      <c r="L84" s="24">
        <v>0</v>
      </c>
      <c r="M84" s="24"/>
      <c r="N84" s="25"/>
    </row>
    <row r="85" spans="1:14">
      <c r="A85" s="1"/>
      <c r="B85" s="21" t="s">
        <v>208</v>
      </c>
      <c r="C85" s="42" t="s">
        <v>209</v>
      </c>
      <c r="D85" s="23"/>
      <c r="E85" s="24"/>
      <c r="F85" s="24"/>
      <c r="G85" s="24"/>
      <c r="H85" s="24"/>
      <c r="I85" s="24"/>
      <c r="J85" s="24"/>
      <c r="K85" s="23"/>
      <c r="L85" s="24"/>
      <c r="M85" s="24"/>
      <c r="N85" s="25"/>
    </row>
    <row r="86" spans="1:14" ht="15" thickBot="1">
      <c r="A86" s="1"/>
      <c r="B86" s="21"/>
      <c r="C86" s="44" t="s">
        <v>204</v>
      </c>
      <c r="D86" s="45">
        <v>6982872664.0500002</v>
      </c>
      <c r="E86" s="46"/>
      <c r="F86" s="46">
        <v>5836245000</v>
      </c>
      <c r="G86" s="46"/>
      <c r="H86" s="46">
        <v>5592082000</v>
      </c>
      <c r="I86" s="46"/>
      <c r="J86" s="46">
        <v>-244163000</v>
      </c>
      <c r="K86" s="45">
        <v>5555527324.2600002</v>
      </c>
      <c r="L86" s="46"/>
      <c r="M86" s="46">
        <v>36554675.740000002</v>
      </c>
      <c r="N86" s="47"/>
    </row>
    <row r="87" spans="1:14" ht="15" thickTop="1">
      <c r="A87" s="1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</row>
    <row r="88" spans="1:14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>
      <c r="A89" s="1"/>
      <c r="B89" s="59"/>
      <c r="C89" s="54"/>
      <c r="D89" s="59"/>
      <c r="E89" s="59"/>
      <c r="F89" s="54"/>
      <c r="G89" s="60"/>
      <c r="H89" s="60"/>
      <c r="I89" s="54"/>
      <c r="J89" s="54"/>
      <c r="K89" s="54"/>
      <c r="L89" s="54"/>
      <c r="M89" s="54"/>
      <c r="N89" s="55"/>
    </row>
    <row r="90" spans="1:14">
      <c r="A90" s="1"/>
      <c r="B90" s="59"/>
      <c r="C90" s="54"/>
      <c r="D90" s="59"/>
      <c r="E90" s="59"/>
      <c r="F90" s="54"/>
      <c r="G90" s="60"/>
      <c r="H90" s="60"/>
      <c r="I90" s="54"/>
      <c r="J90" s="54"/>
      <c r="K90" s="54"/>
      <c r="L90" s="54"/>
      <c r="M90" s="54"/>
      <c r="N90" s="55"/>
    </row>
    <row r="91" spans="1:14">
      <c r="A91" s="1"/>
      <c r="B91" s="59"/>
      <c r="C91" s="54"/>
      <c r="D91" s="59"/>
      <c r="E91" s="59"/>
      <c r="F91" s="54"/>
      <c r="G91" s="60"/>
      <c r="H91" s="60"/>
      <c r="I91" s="54"/>
      <c r="J91" s="54"/>
      <c r="K91" s="54"/>
      <c r="L91" s="54"/>
      <c r="M91" s="54"/>
      <c r="N91" s="55"/>
    </row>
  </sheetData>
  <mergeCells count="26"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13:C13"/>
    <mergeCell ref="B34:C34"/>
    <mergeCell ref="B87:N87"/>
    <mergeCell ref="B89:B91"/>
    <mergeCell ref="D89:E91"/>
    <mergeCell ref="G89:H89"/>
    <mergeCell ref="G90:H90"/>
    <mergeCell ref="G91:H9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N193"/>
  <sheetViews>
    <sheetView topLeftCell="A37" workbookViewId="0">
      <selection activeCell="D19" sqref="D1:N1048576"/>
    </sheetView>
  </sheetViews>
  <sheetFormatPr defaultRowHeight="14.25"/>
  <cols>
    <col min="1" max="1" width="3.25" customWidth="1"/>
    <col min="2" max="2" width="15" customWidth="1"/>
    <col min="3" max="3" width="38.625" customWidth="1"/>
    <col min="4" max="14" width="12.375" customWidth="1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>
      <c r="A2" s="1"/>
      <c r="B2" s="69" t="s">
        <v>148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>
      <c r="A3" s="1"/>
      <c r="B3" s="70" t="s">
        <v>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>
      <c r="A4" s="1"/>
      <c r="B4" s="71" t="s">
        <v>149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ht="15" thickBot="1">
      <c r="A5" s="7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75" thickTop="1" thickBot="1">
      <c r="A6" s="72"/>
      <c r="B6" s="73" t="s">
        <v>150</v>
      </c>
      <c r="C6" s="74" t="s">
        <v>1</v>
      </c>
      <c r="D6" s="74"/>
      <c r="E6" s="74"/>
      <c r="F6" s="75" t="s">
        <v>151</v>
      </c>
      <c r="G6" s="75"/>
      <c r="H6" s="76" t="s">
        <v>2</v>
      </c>
      <c r="I6" s="76"/>
      <c r="J6" s="76"/>
      <c r="K6" s="76"/>
      <c r="L6" s="76"/>
      <c r="M6" s="76"/>
      <c r="N6" s="76"/>
    </row>
    <row r="7" spans="1:14" ht="15" thickTop="1">
      <c r="A7" s="1"/>
      <c r="B7" s="73"/>
      <c r="C7" s="74"/>
      <c r="D7" s="74"/>
      <c r="E7" s="74"/>
      <c r="F7" s="75"/>
      <c r="G7" s="75"/>
      <c r="H7" s="76"/>
      <c r="I7" s="76"/>
      <c r="J7" s="76"/>
      <c r="K7" s="76"/>
      <c r="L7" s="76"/>
      <c r="M7" s="76"/>
      <c r="N7" s="76"/>
    </row>
    <row r="8" spans="1:14">
      <c r="A8" s="1"/>
      <c r="B8" s="3" t="s">
        <v>152</v>
      </c>
      <c r="C8" s="61" t="s">
        <v>3</v>
      </c>
      <c r="D8" s="61"/>
      <c r="E8" s="61"/>
      <c r="F8" s="62" t="s">
        <v>153</v>
      </c>
      <c r="G8" s="62"/>
      <c r="H8" s="63" t="s">
        <v>5</v>
      </c>
      <c r="I8" s="63"/>
      <c r="J8" s="63"/>
      <c r="K8" s="63"/>
      <c r="L8" s="63"/>
      <c r="M8" s="63"/>
      <c r="N8" s="63"/>
    </row>
    <row r="9" spans="1:14" ht="15" thickBot="1">
      <c r="A9" s="1"/>
      <c r="B9" s="64" t="s">
        <v>154</v>
      </c>
      <c r="C9" s="64"/>
      <c r="D9" s="65" t="s">
        <v>155</v>
      </c>
      <c r="E9" s="65"/>
      <c r="F9" s="65"/>
      <c r="G9" s="65"/>
      <c r="H9" s="65"/>
      <c r="I9" s="65"/>
      <c r="J9" s="65"/>
      <c r="K9" s="65"/>
      <c r="L9" s="65"/>
      <c r="M9" s="65"/>
      <c r="N9" s="65"/>
    </row>
    <row r="10" spans="1:14" ht="15.75" thickTop="1" thickBot="1">
      <c r="A10" s="1"/>
      <c r="B10" s="64"/>
      <c r="C10" s="64"/>
      <c r="D10" s="4" t="s">
        <v>156</v>
      </c>
      <c r="E10" s="5">
        <v>2023</v>
      </c>
      <c r="F10" s="66" t="s">
        <v>157</v>
      </c>
      <c r="G10" s="66"/>
      <c r="H10" s="66" t="s">
        <v>157</v>
      </c>
      <c r="I10" s="66"/>
      <c r="J10" s="6" t="s">
        <v>157</v>
      </c>
      <c r="K10" s="66" t="s">
        <v>157</v>
      </c>
      <c r="L10" s="66"/>
      <c r="M10" s="67" t="s">
        <v>158</v>
      </c>
      <c r="N10" s="68" t="s">
        <v>159</v>
      </c>
    </row>
    <row r="11" spans="1:14" ht="37.5" thickTop="1" thickBot="1">
      <c r="A11" s="1"/>
      <c r="B11" s="64"/>
      <c r="C11" s="64"/>
      <c r="D11" s="7" t="s">
        <v>160</v>
      </c>
      <c r="E11" s="8" t="s">
        <v>161</v>
      </c>
      <c r="F11" s="9" t="s">
        <v>162</v>
      </c>
      <c r="G11" s="10" t="s">
        <v>161</v>
      </c>
      <c r="H11" s="9" t="s">
        <v>163</v>
      </c>
      <c r="I11" s="10" t="s">
        <v>161</v>
      </c>
      <c r="J11" s="11" t="s">
        <v>164</v>
      </c>
      <c r="K11" s="9" t="s">
        <v>165</v>
      </c>
      <c r="L11" s="10" t="s">
        <v>161</v>
      </c>
      <c r="M11" s="67"/>
      <c r="N11" s="68"/>
    </row>
    <row r="12" spans="1:14" ht="15.75" thickTop="1" thickBot="1">
      <c r="A12" s="1"/>
      <c r="B12" s="64"/>
      <c r="C12" s="64"/>
      <c r="D12" s="12" t="s">
        <v>166</v>
      </c>
      <c r="E12" s="12" t="s">
        <v>167</v>
      </c>
      <c r="F12" s="12" t="s">
        <v>168</v>
      </c>
      <c r="G12" s="12" t="s">
        <v>169</v>
      </c>
      <c r="H12" s="12" t="s">
        <v>170</v>
      </c>
      <c r="I12" s="12" t="s">
        <v>171</v>
      </c>
      <c r="J12" s="12" t="s">
        <v>172</v>
      </c>
      <c r="K12" s="12" t="s">
        <v>173</v>
      </c>
      <c r="L12" s="12" t="s">
        <v>174</v>
      </c>
      <c r="M12" s="12" t="s">
        <v>175</v>
      </c>
      <c r="N12" s="13" t="s">
        <v>176</v>
      </c>
    </row>
    <row r="13" spans="1:14" ht="15" thickTop="1">
      <c r="A13" s="1"/>
      <c r="B13" s="56" t="s">
        <v>177</v>
      </c>
      <c r="C13" s="56"/>
      <c r="D13" s="14"/>
      <c r="E13" s="15"/>
      <c r="F13" s="14"/>
      <c r="G13" s="15"/>
      <c r="H13" s="14"/>
      <c r="I13" s="15"/>
      <c r="J13" s="16"/>
      <c r="K13" s="14"/>
      <c r="L13" s="15"/>
      <c r="M13" s="14"/>
      <c r="N13" s="17"/>
    </row>
    <row r="14" spans="1:14">
      <c r="A14" s="1"/>
      <c r="B14" s="18" t="s">
        <v>4</v>
      </c>
      <c r="C14" s="19" t="s">
        <v>178</v>
      </c>
      <c r="D14" s="14"/>
      <c r="E14" s="15"/>
      <c r="F14" s="14"/>
      <c r="G14" s="15"/>
      <c r="H14" s="14"/>
      <c r="I14" s="15"/>
      <c r="J14" s="20"/>
      <c r="K14" s="14"/>
      <c r="L14" s="15"/>
      <c r="M14" s="14"/>
      <c r="N14" s="17"/>
    </row>
    <row r="15" spans="1:14">
      <c r="A15" s="1"/>
      <c r="B15" s="21" t="s">
        <v>179</v>
      </c>
      <c r="C15" s="22" t="s">
        <v>180</v>
      </c>
      <c r="D15" s="23">
        <v>11726272145.5</v>
      </c>
      <c r="E15" s="51">
        <f>D15/$D$30</f>
        <v>0.34538861862493936</v>
      </c>
      <c r="F15" s="24">
        <v>770000000</v>
      </c>
      <c r="G15" s="51">
        <f>F15/$F$30</f>
        <v>2.0953121010913529E-2</v>
      </c>
      <c r="H15" s="24">
        <v>13246930613</v>
      </c>
      <c r="I15" s="51">
        <f>H15/$H$30</f>
        <v>0.34951052737449284</v>
      </c>
      <c r="J15" s="24">
        <v>12476930613</v>
      </c>
      <c r="K15" s="23">
        <v>13188907496.5</v>
      </c>
      <c r="L15" s="51">
        <f>K15/$K$30</f>
        <v>0.3534351458798336</v>
      </c>
      <c r="M15" s="24">
        <v>58023116.5</v>
      </c>
      <c r="N15" s="25">
        <v>99.6</v>
      </c>
    </row>
    <row r="16" spans="1:14">
      <c r="A16" s="1"/>
      <c r="B16" s="21" t="s">
        <v>181</v>
      </c>
      <c r="C16" s="22" t="s">
        <v>182</v>
      </c>
      <c r="D16" s="23">
        <v>1910433003.5</v>
      </c>
      <c r="E16" s="51">
        <f t="shared" ref="E16:E30" si="0">D16/$D$30</f>
        <v>5.6270382255078029E-2</v>
      </c>
      <c r="F16" s="24">
        <v>128600000</v>
      </c>
      <c r="G16" s="51">
        <f t="shared" ref="G16:G30" si="1">F16/$F$30</f>
        <v>3.4994433272772466E-3</v>
      </c>
      <c r="H16" s="24">
        <v>2160807000</v>
      </c>
      <c r="I16" s="51">
        <f t="shared" ref="I16:I30" si="2">H16/$H$30</f>
        <v>5.7011304443864812E-2</v>
      </c>
      <c r="J16" s="24">
        <v>2032207000</v>
      </c>
      <c r="K16" s="23">
        <v>2142989711.5</v>
      </c>
      <c r="L16" s="51">
        <f t="shared" ref="L16:L30" si="3">K16/$K$30</f>
        <v>5.7427643760787746E-2</v>
      </c>
      <c r="M16" s="24">
        <v>17817288.5</v>
      </c>
      <c r="N16" s="25">
        <v>99.2</v>
      </c>
    </row>
    <row r="17" spans="1:14">
      <c r="A17" s="1"/>
      <c r="B17" s="21" t="s">
        <v>183</v>
      </c>
      <c r="C17" s="22" t="s">
        <v>184</v>
      </c>
      <c r="D17" s="23">
        <v>12017066084.01</v>
      </c>
      <c r="E17" s="51">
        <f t="shared" si="0"/>
        <v>0.35395373765682347</v>
      </c>
      <c r="F17" s="24">
        <v>1270122000</v>
      </c>
      <c r="G17" s="51">
        <f t="shared" si="1"/>
        <v>3.4562363590420149E-2</v>
      </c>
      <c r="H17" s="24">
        <v>13009429900</v>
      </c>
      <c r="I17" s="51">
        <f t="shared" si="2"/>
        <v>0.34324424563138572</v>
      </c>
      <c r="J17" s="24">
        <v>11739307900</v>
      </c>
      <c r="K17" s="23">
        <v>12801087834.139999</v>
      </c>
      <c r="L17" s="51">
        <f t="shared" si="3"/>
        <v>0.34304238977189594</v>
      </c>
      <c r="M17" s="24">
        <v>208342065.86000001</v>
      </c>
      <c r="N17" s="25">
        <v>98.4</v>
      </c>
    </row>
    <row r="18" spans="1:14">
      <c r="A18" s="1"/>
      <c r="B18" s="21" t="s">
        <v>185</v>
      </c>
      <c r="C18" s="22" t="s">
        <v>186</v>
      </c>
      <c r="D18" s="23">
        <v>0</v>
      </c>
      <c r="E18" s="51">
        <f t="shared" si="0"/>
        <v>0</v>
      </c>
      <c r="F18" s="24">
        <v>0</v>
      </c>
      <c r="G18" s="51">
        <f t="shared" si="1"/>
        <v>0</v>
      </c>
      <c r="H18" s="24">
        <v>0</v>
      </c>
      <c r="I18" s="51">
        <f t="shared" si="2"/>
        <v>0</v>
      </c>
      <c r="J18" s="24">
        <v>0</v>
      </c>
      <c r="K18" s="23">
        <v>0</v>
      </c>
      <c r="L18" s="51">
        <f t="shared" si="3"/>
        <v>0</v>
      </c>
      <c r="M18" s="24">
        <v>0</v>
      </c>
      <c r="N18" s="25">
        <v>0</v>
      </c>
    </row>
    <row r="19" spans="1:14">
      <c r="A19" s="1"/>
      <c r="B19" s="21" t="s">
        <v>187</v>
      </c>
      <c r="C19" s="22" t="s">
        <v>188</v>
      </c>
      <c r="D19" s="23">
        <v>6715080000</v>
      </c>
      <c r="E19" s="51">
        <f t="shared" si="0"/>
        <v>0.1977876836199817</v>
      </c>
      <c r="F19" s="24">
        <v>32292790000</v>
      </c>
      <c r="G19" s="51">
        <f t="shared" si="1"/>
        <v>0.87874641123378994</v>
      </c>
      <c r="H19" s="24">
        <v>7206216000</v>
      </c>
      <c r="I19" s="51">
        <f t="shared" si="2"/>
        <v>0.19013071239784474</v>
      </c>
      <c r="J19" s="24">
        <v>-25086574000</v>
      </c>
      <c r="K19" s="23">
        <v>7206216000</v>
      </c>
      <c r="L19" s="51">
        <f t="shared" si="3"/>
        <v>0.19311152223013781</v>
      </c>
      <c r="M19" s="24">
        <v>0</v>
      </c>
      <c r="N19" s="25">
        <v>100</v>
      </c>
    </row>
    <row r="20" spans="1:14">
      <c r="A20" s="1"/>
      <c r="B20" s="21" t="s">
        <v>189</v>
      </c>
      <c r="C20" s="22" t="s">
        <v>190</v>
      </c>
      <c r="D20" s="23">
        <v>155250</v>
      </c>
      <c r="E20" s="51">
        <f t="shared" si="0"/>
        <v>4.5727732032979734E-6</v>
      </c>
      <c r="F20" s="24">
        <v>0</v>
      </c>
      <c r="G20" s="51">
        <f t="shared" si="1"/>
        <v>0</v>
      </c>
      <c r="H20" s="24">
        <v>147100</v>
      </c>
      <c r="I20" s="51">
        <f t="shared" si="2"/>
        <v>3.8811253775522359E-6</v>
      </c>
      <c r="J20" s="24">
        <v>147100</v>
      </c>
      <c r="K20" s="23">
        <v>141000</v>
      </c>
      <c r="L20" s="51">
        <f t="shared" si="3"/>
        <v>3.7785052008501311E-6</v>
      </c>
      <c r="M20" s="24">
        <v>6100</v>
      </c>
      <c r="N20" s="25">
        <v>95.9</v>
      </c>
    </row>
    <row r="21" spans="1:14">
      <c r="A21" s="1"/>
      <c r="B21" s="21" t="s">
        <v>191</v>
      </c>
      <c r="C21" s="22" t="s">
        <v>192</v>
      </c>
      <c r="D21" s="23">
        <v>18607182</v>
      </c>
      <c r="E21" s="51">
        <f t="shared" si="0"/>
        <v>5.4806069718833111E-4</v>
      </c>
      <c r="F21" s="24">
        <v>0</v>
      </c>
      <c r="G21" s="51">
        <f t="shared" si="1"/>
        <v>0</v>
      </c>
      <c r="H21" s="24">
        <v>26657387</v>
      </c>
      <c r="I21" s="51">
        <f t="shared" si="2"/>
        <v>7.0333556210014315E-4</v>
      </c>
      <c r="J21" s="24">
        <v>26657387</v>
      </c>
      <c r="K21" s="23">
        <v>22429551</v>
      </c>
      <c r="L21" s="51">
        <f t="shared" si="3"/>
        <v>6.0106507167541324E-4</v>
      </c>
      <c r="M21" s="24">
        <v>4227836</v>
      </c>
      <c r="N21" s="25">
        <v>84.1</v>
      </c>
    </row>
    <row r="22" spans="1:14">
      <c r="A22" s="1"/>
      <c r="B22" s="26"/>
      <c r="C22" s="27" t="s">
        <v>193</v>
      </c>
      <c r="D22" s="28">
        <v>32387613665.009998</v>
      </c>
      <c r="E22" s="52">
        <f t="shared" si="0"/>
        <v>0.95395305562721411</v>
      </c>
      <c r="F22" s="29">
        <v>34461512000</v>
      </c>
      <c r="G22" s="52">
        <f t="shared" si="1"/>
        <v>0.9377613391624009</v>
      </c>
      <c r="H22" s="29">
        <v>35650188000</v>
      </c>
      <c r="I22" s="52">
        <f t="shared" si="2"/>
        <v>0.94060400653506582</v>
      </c>
      <c r="J22" s="29">
        <v>1188676000</v>
      </c>
      <c r="K22" s="28">
        <v>35361771593.139999</v>
      </c>
      <c r="L22" s="52">
        <f t="shared" si="3"/>
        <v>0.94762154521953135</v>
      </c>
      <c r="M22" s="29">
        <v>288416406.86000001</v>
      </c>
      <c r="N22" s="30">
        <v>99.2</v>
      </c>
    </row>
    <row r="23" spans="1:14">
      <c r="A23" s="1"/>
      <c r="B23" s="21" t="s">
        <v>194</v>
      </c>
      <c r="C23" s="22" t="s">
        <v>195</v>
      </c>
      <c r="D23" s="23">
        <v>3277438</v>
      </c>
      <c r="E23" s="51">
        <f t="shared" si="0"/>
        <v>9.6534497016879253E-5</v>
      </c>
      <c r="F23" s="24">
        <v>20000000</v>
      </c>
      <c r="G23" s="51">
        <f t="shared" si="1"/>
        <v>5.4423690937437737E-4</v>
      </c>
      <c r="H23" s="24">
        <v>32134804</v>
      </c>
      <c r="I23" s="51">
        <f t="shared" si="2"/>
        <v>8.4785318359664914E-4</v>
      </c>
      <c r="J23" s="24">
        <v>12134804</v>
      </c>
      <c r="K23" s="23">
        <v>29498975</v>
      </c>
      <c r="L23" s="51">
        <f t="shared" si="3"/>
        <v>7.9051085430672336E-4</v>
      </c>
      <c r="M23" s="24">
        <v>2635829</v>
      </c>
      <c r="N23" s="25">
        <v>91.8</v>
      </c>
    </row>
    <row r="24" spans="1:14">
      <c r="A24" s="1"/>
      <c r="B24" s="21" t="s">
        <v>196</v>
      </c>
      <c r="C24" s="22" t="s">
        <v>197</v>
      </c>
      <c r="D24" s="23">
        <v>1102869094.5799999</v>
      </c>
      <c r="E24" s="51">
        <f t="shared" si="0"/>
        <v>3.2484188357107389E-2</v>
      </c>
      <c r="F24" s="24">
        <v>1415190000</v>
      </c>
      <c r="G24" s="51">
        <f t="shared" si="1"/>
        <v>3.8509931588876258E-2</v>
      </c>
      <c r="H24" s="24">
        <v>1247055196</v>
      </c>
      <c r="I24" s="51">
        <f t="shared" si="2"/>
        <v>3.2902634727423365E-2</v>
      </c>
      <c r="J24" s="24">
        <v>-168134804</v>
      </c>
      <c r="K24" s="23">
        <v>1058101263.4299999</v>
      </c>
      <c r="L24" s="51">
        <f t="shared" si="3"/>
        <v>2.8354901609193968E-2</v>
      </c>
      <c r="M24" s="24">
        <v>188953932.56999999</v>
      </c>
      <c r="N24" s="25">
        <v>84.8</v>
      </c>
    </row>
    <row r="25" spans="1:14">
      <c r="A25" s="1"/>
      <c r="B25" s="26"/>
      <c r="C25" s="27" t="s">
        <v>198</v>
      </c>
      <c r="D25" s="28">
        <v>1106146532.5799999</v>
      </c>
      <c r="E25" s="52">
        <f t="shared" si="0"/>
        <v>3.2580722854124271E-2</v>
      </c>
      <c r="F25" s="29">
        <v>1435190000</v>
      </c>
      <c r="G25" s="52">
        <f t="shared" si="1"/>
        <v>3.9054168498250635E-2</v>
      </c>
      <c r="H25" s="29">
        <v>1279190000</v>
      </c>
      <c r="I25" s="52">
        <f t="shared" si="2"/>
        <v>3.3750487911020019E-2</v>
      </c>
      <c r="J25" s="29">
        <v>-156000000</v>
      </c>
      <c r="K25" s="28">
        <v>1087600238.4300001</v>
      </c>
      <c r="L25" s="52">
        <f t="shared" si="3"/>
        <v>2.9145412463500695E-2</v>
      </c>
      <c r="M25" s="29">
        <v>191589761.56999999</v>
      </c>
      <c r="N25" s="30">
        <v>85</v>
      </c>
    </row>
    <row r="26" spans="1:14">
      <c r="A26" s="1"/>
      <c r="B26" s="21" t="s">
        <v>194</v>
      </c>
      <c r="C26" s="22" t="s">
        <v>195</v>
      </c>
      <c r="D26" s="23">
        <v>91125240</v>
      </c>
      <c r="E26" s="51">
        <f t="shared" si="0"/>
        <v>2.6840261231310574E-3</v>
      </c>
      <c r="F26" s="24">
        <v>0</v>
      </c>
      <c r="G26" s="51">
        <f t="shared" si="1"/>
        <v>0</v>
      </c>
      <c r="H26" s="24">
        <v>0</v>
      </c>
      <c r="I26" s="51">
        <f t="shared" si="2"/>
        <v>0</v>
      </c>
      <c r="J26" s="24">
        <v>0</v>
      </c>
      <c r="K26" s="23">
        <v>-172307840</v>
      </c>
      <c r="L26" s="51">
        <f t="shared" si="3"/>
        <v>-4.6174898552287401E-3</v>
      </c>
      <c r="M26" s="24">
        <v>172307840</v>
      </c>
      <c r="N26" s="25">
        <v>0</v>
      </c>
    </row>
    <row r="27" spans="1:14">
      <c r="A27" s="1"/>
      <c r="B27" s="21" t="s">
        <v>196</v>
      </c>
      <c r="C27" s="22" t="s">
        <v>197</v>
      </c>
      <c r="D27" s="23">
        <v>366065790</v>
      </c>
      <c r="E27" s="51">
        <f t="shared" si="0"/>
        <v>1.0782195395530457E-2</v>
      </c>
      <c r="F27" s="24">
        <v>852000000</v>
      </c>
      <c r="G27" s="51">
        <f t="shared" si="1"/>
        <v>2.3184492339348474E-2</v>
      </c>
      <c r="H27" s="24">
        <v>972000000</v>
      </c>
      <c r="I27" s="51">
        <f t="shared" si="2"/>
        <v>2.564550555391416E-2</v>
      </c>
      <c r="J27" s="24">
        <v>120000000</v>
      </c>
      <c r="K27" s="23">
        <v>1039280040</v>
      </c>
      <c r="L27" s="51">
        <f t="shared" si="3"/>
        <v>2.7850532172196685E-2</v>
      </c>
      <c r="M27" s="24">
        <v>-67280040</v>
      </c>
      <c r="N27" s="25">
        <v>106.9</v>
      </c>
    </row>
    <row r="28" spans="1:14">
      <c r="A28" s="1"/>
      <c r="B28" s="26"/>
      <c r="C28" s="27" t="s">
        <v>199</v>
      </c>
      <c r="D28" s="28">
        <v>457191030</v>
      </c>
      <c r="E28" s="52">
        <f t="shared" si="0"/>
        <v>1.3466221518661513E-2</v>
      </c>
      <c r="F28" s="29">
        <v>852000000</v>
      </c>
      <c r="G28" s="52">
        <f t="shared" si="1"/>
        <v>2.3184492339348474E-2</v>
      </c>
      <c r="H28" s="29">
        <v>972000000</v>
      </c>
      <c r="I28" s="52">
        <f t="shared" si="2"/>
        <v>2.564550555391416E-2</v>
      </c>
      <c r="J28" s="29">
        <v>120000000</v>
      </c>
      <c r="K28" s="28">
        <v>866972200</v>
      </c>
      <c r="L28" s="52">
        <f t="shared" si="3"/>
        <v>2.3233042316967944E-2</v>
      </c>
      <c r="M28" s="29">
        <v>105027800</v>
      </c>
      <c r="N28" s="30">
        <v>89.2</v>
      </c>
    </row>
    <row r="29" spans="1:14">
      <c r="A29" s="1"/>
      <c r="B29" s="31"/>
      <c r="C29" s="32" t="s">
        <v>200</v>
      </c>
      <c r="D29" s="33">
        <v>1563337562.5799999</v>
      </c>
      <c r="E29" s="53">
        <f t="shared" si="0"/>
        <v>4.6046944372785781E-2</v>
      </c>
      <c r="F29" s="34">
        <v>2287190000</v>
      </c>
      <c r="G29" s="53">
        <f t="shared" si="1"/>
        <v>6.2238660837599109E-2</v>
      </c>
      <c r="H29" s="34">
        <v>2251190000</v>
      </c>
      <c r="I29" s="53">
        <f t="shared" si="2"/>
        <v>5.9395993464934176E-2</v>
      </c>
      <c r="J29" s="34">
        <v>-36000000</v>
      </c>
      <c r="K29" s="33">
        <v>1954572438.4300001</v>
      </c>
      <c r="L29" s="53">
        <f t="shared" si="3"/>
        <v>5.2378454780468639E-2</v>
      </c>
      <c r="M29" s="34">
        <v>296617561.56999999</v>
      </c>
      <c r="N29" s="35">
        <v>86.8</v>
      </c>
    </row>
    <row r="30" spans="1:14">
      <c r="A30" s="1"/>
      <c r="B30" s="31"/>
      <c r="C30" s="32" t="s">
        <v>201</v>
      </c>
      <c r="D30" s="33">
        <v>33950951227.59</v>
      </c>
      <c r="E30" s="53">
        <f t="shared" si="0"/>
        <v>1</v>
      </c>
      <c r="F30" s="34">
        <v>36748702000</v>
      </c>
      <c r="G30" s="53">
        <f t="shared" si="1"/>
        <v>1</v>
      </c>
      <c r="H30" s="34">
        <v>37901378000</v>
      </c>
      <c r="I30" s="53">
        <f t="shared" si="2"/>
        <v>1</v>
      </c>
      <c r="J30" s="34">
        <v>1152676000</v>
      </c>
      <c r="K30" s="33">
        <v>37316344031.57</v>
      </c>
      <c r="L30" s="53">
        <f t="shared" si="3"/>
        <v>1</v>
      </c>
      <c r="M30" s="34">
        <v>585033968.42999995</v>
      </c>
      <c r="N30" s="35">
        <v>98.5</v>
      </c>
    </row>
    <row r="31" spans="1:14">
      <c r="A31" s="1"/>
      <c r="B31" s="26"/>
      <c r="C31" s="27" t="s">
        <v>202</v>
      </c>
      <c r="D31" s="28">
        <v>194937938.18000001</v>
      </c>
      <c r="E31" s="29"/>
      <c r="F31" s="29"/>
      <c r="G31" s="29"/>
      <c r="H31" s="29"/>
      <c r="I31" s="29"/>
      <c r="J31" s="29"/>
      <c r="K31" s="28">
        <v>171314875.52000001</v>
      </c>
      <c r="L31" s="29"/>
      <c r="M31" s="29"/>
      <c r="N31" s="30"/>
    </row>
    <row r="32" spans="1:14">
      <c r="A32" s="1"/>
      <c r="B32" s="26"/>
      <c r="C32" s="27" t="s">
        <v>203</v>
      </c>
      <c r="D32" s="28">
        <v>162249820</v>
      </c>
      <c r="E32" s="29"/>
      <c r="F32" s="29"/>
      <c r="G32" s="29"/>
      <c r="H32" s="29"/>
      <c r="I32" s="29"/>
      <c r="J32" s="29"/>
      <c r="K32" s="28">
        <v>238577694.80000001</v>
      </c>
      <c r="L32" s="29"/>
      <c r="M32" s="29"/>
      <c r="N32" s="30"/>
    </row>
    <row r="33" spans="1:14" ht="15" thickBot="1">
      <c r="A33" s="1"/>
      <c r="B33" s="31"/>
      <c r="C33" s="32" t="s">
        <v>204</v>
      </c>
      <c r="D33" s="33">
        <v>34308138985.77</v>
      </c>
      <c r="E33" s="34"/>
      <c r="F33" s="34"/>
      <c r="G33" s="34"/>
      <c r="H33" s="34"/>
      <c r="I33" s="34"/>
      <c r="J33" s="34"/>
      <c r="K33" s="33">
        <v>37726236601.889999</v>
      </c>
      <c r="L33" s="34"/>
      <c r="M33" s="34"/>
      <c r="N33" s="35"/>
    </row>
    <row r="34" spans="1:14" ht="15" thickTop="1">
      <c r="A34" s="1"/>
      <c r="B34" s="57" t="s">
        <v>205</v>
      </c>
      <c r="C34" s="57"/>
      <c r="D34" s="36"/>
      <c r="E34" s="37"/>
      <c r="F34" s="36"/>
      <c r="G34" s="37"/>
      <c r="H34" s="36"/>
      <c r="I34" s="37"/>
      <c r="J34" s="38"/>
      <c r="K34" s="36"/>
      <c r="L34" s="37"/>
      <c r="M34" s="36"/>
      <c r="N34" s="39"/>
    </row>
    <row r="35" spans="1:14">
      <c r="A35" s="1"/>
      <c r="B35" s="40" t="s">
        <v>206</v>
      </c>
      <c r="C35" s="19" t="s">
        <v>178</v>
      </c>
      <c r="D35" s="14"/>
      <c r="E35" s="15"/>
      <c r="F35" s="14"/>
      <c r="G35" s="15"/>
      <c r="H35" s="14"/>
      <c r="I35" s="15"/>
      <c r="J35" s="20"/>
      <c r="K35" s="14"/>
      <c r="L35" s="15"/>
      <c r="M35" s="14"/>
      <c r="N35" s="17"/>
    </row>
    <row r="36" spans="1:14">
      <c r="A36" s="1"/>
      <c r="B36" s="21"/>
      <c r="C36" s="41" t="s">
        <v>207</v>
      </c>
      <c r="D36" s="33">
        <v>32387613665.009998</v>
      </c>
      <c r="E36" s="34">
        <v>95.4</v>
      </c>
      <c r="F36" s="34">
        <v>34461512000</v>
      </c>
      <c r="G36" s="34">
        <v>93.8</v>
      </c>
      <c r="H36" s="34">
        <v>35650188000</v>
      </c>
      <c r="I36" s="34">
        <v>94.1</v>
      </c>
      <c r="J36" s="34">
        <v>1188676000</v>
      </c>
      <c r="K36" s="33">
        <v>35361771593.139999</v>
      </c>
      <c r="L36" s="34">
        <v>94.8</v>
      </c>
      <c r="M36" s="34">
        <v>288416406.86000001</v>
      </c>
      <c r="N36" s="35">
        <v>99.2</v>
      </c>
    </row>
    <row r="37" spans="1:14">
      <c r="A37" s="1"/>
      <c r="B37" s="21" t="s">
        <v>208</v>
      </c>
      <c r="C37" s="42" t="s">
        <v>209</v>
      </c>
      <c r="D37" s="23"/>
      <c r="E37" s="24"/>
      <c r="F37" s="24"/>
      <c r="G37" s="24"/>
      <c r="H37" s="24"/>
      <c r="I37" s="24"/>
      <c r="J37" s="24"/>
      <c r="K37" s="23"/>
      <c r="L37" s="24"/>
      <c r="M37" s="24"/>
      <c r="N37" s="25"/>
    </row>
    <row r="38" spans="1:14">
      <c r="A38" s="1"/>
      <c r="B38" s="21" t="s">
        <v>6</v>
      </c>
      <c r="C38" s="42" t="s">
        <v>7</v>
      </c>
      <c r="D38" s="23">
        <v>25388531332.610001</v>
      </c>
      <c r="E38" s="24">
        <v>74.8</v>
      </c>
      <c r="F38" s="24">
        <v>26818024000</v>
      </c>
      <c r="G38" s="24">
        <v>73</v>
      </c>
      <c r="H38" s="24">
        <v>28147205000</v>
      </c>
      <c r="I38" s="24">
        <v>74.3</v>
      </c>
      <c r="J38" s="24">
        <v>1329181000</v>
      </c>
      <c r="K38" s="23">
        <v>27939798342.439999</v>
      </c>
      <c r="L38" s="24">
        <v>74.900000000000006</v>
      </c>
      <c r="M38" s="24">
        <v>207406657.56</v>
      </c>
      <c r="N38" s="25">
        <v>99.3</v>
      </c>
    </row>
    <row r="39" spans="1:14">
      <c r="A39" s="1"/>
      <c r="B39" s="21" t="s">
        <v>8</v>
      </c>
      <c r="C39" s="42" t="s">
        <v>9</v>
      </c>
      <c r="D39" s="23">
        <v>2574774990</v>
      </c>
      <c r="E39" s="24">
        <v>7.6</v>
      </c>
      <c r="F39" s="24">
        <v>2650000000</v>
      </c>
      <c r="G39" s="24">
        <v>7.2</v>
      </c>
      <c r="H39" s="24">
        <v>2650000000</v>
      </c>
      <c r="I39" s="24">
        <v>7</v>
      </c>
      <c r="J39" s="24">
        <v>0</v>
      </c>
      <c r="K39" s="23">
        <v>2646160500</v>
      </c>
      <c r="L39" s="24">
        <v>7.1</v>
      </c>
      <c r="M39" s="24">
        <v>3839500</v>
      </c>
      <c r="N39" s="25">
        <v>99.9</v>
      </c>
    </row>
    <row r="40" spans="1:14">
      <c r="A40" s="1"/>
      <c r="B40" s="21" t="s">
        <v>10</v>
      </c>
      <c r="C40" s="42" t="s">
        <v>11</v>
      </c>
      <c r="D40" s="23">
        <v>842849823</v>
      </c>
      <c r="E40" s="24">
        <v>2.5</v>
      </c>
      <c r="F40" s="24">
        <v>868477000</v>
      </c>
      <c r="G40" s="24">
        <v>2.4</v>
      </c>
      <c r="H40" s="24">
        <v>976258000</v>
      </c>
      <c r="I40" s="24">
        <v>2.6</v>
      </c>
      <c r="J40" s="24">
        <v>107781000</v>
      </c>
      <c r="K40" s="23">
        <v>958094087</v>
      </c>
      <c r="L40" s="24">
        <v>2.6</v>
      </c>
      <c r="M40" s="24">
        <v>18163913</v>
      </c>
      <c r="N40" s="25">
        <v>98.1</v>
      </c>
    </row>
    <row r="41" spans="1:14">
      <c r="A41" s="1"/>
      <c r="B41" s="21" t="s">
        <v>12</v>
      </c>
      <c r="C41" s="42" t="s">
        <v>13</v>
      </c>
      <c r="D41" s="23">
        <v>1182498405</v>
      </c>
      <c r="E41" s="24">
        <v>3.5</v>
      </c>
      <c r="F41" s="24">
        <v>1243000000</v>
      </c>
      <c r="G41" s="24">
        <v>3.4</v>
      </c>
      <c r="H41" s="24">
        <v>1243000000</v>
      </c>
      <c r="I41" s="24">
        <v>3.3</v>
      </c>
      <c r="J41" s="24">
        <v>0</v>
      </c>
      <c r="K41" s="23">
        <v>1242980389</v>
      </c>
      <c r="L41" s="24">
        <v>3.3</v>
      </c>
      <c r="M41" s="24">
        <v>19611</v>
      </c>
      <c r="N41" s="25">
        <v>100</v>
      </c>
    </row>
    <row r="42" spans="1:14">
      <c r="A42" s="1"/>
      <c r="B42" s="21" t="s">
        <v>14</v>
      </c>
      <c r="C42" s="42" t="s">
        <v>15</v>
      </c>
      <c r="D42" s="23">
        <v>36780000</v>
      </c>
      <c r="E42" s="24">
        <v>0.1</v>
      </c>
      <c r="F42" s="24">
        <v>22686000</v>
      </c>
      <c r="G42" s="24">
        <v>0.1</v>
      </c>
      <c r="H42" s="24">
        <v>22686000</v>
      </c>
      <c r="I42" s="24">
        <v>0.1</v>
      </c>
      <c r="J42" s="24">
        <v>0</v>
      </c>
      <c r="K42" s="23">
        <v>22686000</v>
      </c>
      <c r="L42" s="24">
        <v>0.1</v>
      </c>
      <c r="M42" s="24">
        <v>0</v>
      </c>
      <c r="N42" s="25">
        <v>100</v>
      </c>
    </row>
    <row r="43" spans="1:14">
      <c r="A43" s="1"/>
      <c r="B43" s="21" t="s">
        <v>16</v>
      </c>
      <c r="C43" s="42" t="s">
        <v>17</v>
      </c>
      <c r="D43" s="23">
        <v>76864022</v>
      </c>
      <c r="E43" s="24">
        <v>0.2</v>
      </c>
      <c r="F43" s="24">
        <v>94175000</v>
      </c>
      <c r="G43" s="24">
        <v>0.3</v>
      </c>
      <c r="H43" s="24">
        <v>94175000</v>
      </c>
      <c r="I43" s="24">
        <v>0.2</v>
      </c>
      <c r="J43" s="24">
        <v>0</v>
      </c>
      <c r="K43" s="23">
        <v>83428341</v>
      </c>
      <c r="L43" s="24">
        <v>0.2</v>
      </c>
      <c r="M43" s="24">
        <v>10746659</v>
      </c>
      <c r="N43" s="25">
        <v>88.6</v>
      </c>
    </row>
    <row r="44" spans="1:14">
      <c r="A44" s="1"/>
      <c r="B44" s="21" t="s">
        <v>18</v>
      </c>
      <c r="C44" s="42" t="s">
        <v>19</v>
      </c>
      <c r="D44" s="23">
        <v>110524155</v>
      </c>
      <c r="E44" s="24">
        <v>0.3</v>
      </c>
      <c r="F44" s="24">
        <v>114274000</v>
      </c>
      <c r="G44" s="24">
        <v>0.3</v>
      </c>
      <c r="H44" s="24">
        <v>114274000</v>
      </c>
      <c r="I44" s="24">
        <v>0.3</v>
      </c>
      <c r="J44" s="24">
        <v>0</v>
      </c>
      <c r="K44" s="23">
        <v>98302542</v>
      </c>
      <c r="L44" s="24">
        <v>0.3</v>
      </c>
      <c r="M44" s="24">
        <v>15971458</v>
      </c>
      <c r="N44" s="25">
        <v>86</v>
      </c>
    </row>
    <row r="45" spans="1:14">
      <c r="A45" s="1"/>
      <c r="B45" s="21" t="s">
        <v>20</v>
      </c>
      <c r="C45" s="42" t="s">
        <v>21</v>
      </c>
      <c r="D45" s="23">
        <v>0</v>
      </c>
      <c r="E45" s="24">
        <v>0</v>
      </c>
      <c r="F45" s="24">
        <v>25000000</v>
      </c>
      <c r="G45" s="24">
        <v>0.1</v>
      </c>
      <c r="H45" s="24">
        <v>0</v>
      </c>
      <c r="I45" s="24">
        <v>0</v>
      </c>
      <c r="J45" s="24">
        <v>-25000000</v>
      </c>
      <c r="K45" s="23">
        <v>0</v>
      </c>
      <c r="L45" s="24">
        <v>0</v>
      </c>
      <c r="M45" s="24">
        <v>0</v>
      </c>
      <c r="N45" s="25">
        <v>0</v>
      </c>
    </row>
    <row r="46" spans="1:14">
      <c r="A46" s="1"/>
      <c r="B46" s="21" t="s">
        <v>22</v>
      </c>
      <c r="C46" s="42" t="s">
        <v>23</v>
      </c>
      <c r="D46" s="23">
        <v>1732853980.4000001</v>
      </c>
      <c r="E46" s="24">
        <v>5.0999999999999996</v>
      </c>
      <c r="F46" s="24">
        <v>1850000000</v>
      </c>
      <c r="G46" s="24">
        <v>5</v>
      </c>
      <c r="H46" s="24">
        <v>1850000000</v>
      </c>
      <c r="I46" s="24">
        <v>4.9000000000000004</v>
      </c>
      <c r="J46" s="24">
        <v>0</v>
      </c>
      <c r="K46" s="23">
        <v>1844653536.3</v>
      </c>
      <c r="L46" s="24">
        <v>4.9000000000000004</v>
      </c>
      <c r="M46" s="24">
        <v>5346463.7</v>
      </c>
      <c r="N46" s="25">
        <v>99.7</v>
      </c>
    </row>
    <row r="47" spans="1:14">
      <c r="A47" s="1"/>
      <c r="B47" s="21" t="s">
        <v>28</v>
      </c>
      <c r="C47" s="42" t="s">
        <v>414</v>
      </c>
      <c r="D47" s="23">
        <v>85053305</v>
      </c>
      <c r="E47" s="24">
        <v>0.3</v>
      </c>
      <c r="F47" s="24">
        <v>101963000</v>
      </c>
      <c r="G47" s="24">
        <v>0.3</v>
      </c>
      <c r="H47" s="24">
        <v>98413000</v>
      </c>
      <c r="I47" s="24">
        <v>0.3</v>
      </c>
      <c r="J47" s="24">
        <v>-3550000</v>
      </c>
      <c r="K47" s="23">
        <v>91648224</v>
      </c>
      <c r="L47" s="24">
        <v>0.2</v>
      </c>
      <c r="M47" s="24">
        <v>6764776</v>
      </c>
      <c r="N47" s="25">
        <v>93.1</v>
      </c>
    </row>
    <row r="48" spans="1:14">
      <c r="A48" s="1"/>
      <c r="B48" s="21" t="s">
        <v>24</v>
      </c>
      <c r="C48" s="42" t="s">
        <v>415</v>
      </c>
      <c r="D48" s="23">
        <v>146961321</v>
      </c>
      <c r="E48" s="24">
        <v>0.4</v>
      </c>
      <c r="F48" s="24">
        <v>194566000</v>
      </c>
      <c r="G48" s="24">
        <v>0.5</v>
      </c>
      <c r="H48" s="24">
        <v>175721000</v>
      </c>
      <c r="I48" s="24">
        <v>0.5</v>
      </c>
      <c r="J48" s="24">
        <v>-18845000</v>
      </c>
      <c r="K48" s="23">
        <v>168640861.40000001</v>
      </c>
      <c r="L48" s="24">
        <v>0.5</v>
      </c>
      <c r="M48" s="24">
        <v>7080138.5999999996</v>
      </c>
      <c r="N48" s="25">
        <v>96</v>
      </c>
    </row>
    <row r="49" spans="1:14">
      <c r="A49" s="1"/>
      <c r="B49" s="21" t="s">
        <v>25</v>
      </c>
      <c r="C49" s="42" t="s">
        <v>416</v>
      </c>
      <c r="D49" s="23">
        <v>0</v>
      </c>
      <c r="E49" s="24">
        <v>0</v>
      </c>
      <c r="F49" s="24">
        <v>0</v>
      </c>
      <c r="G49" s="24">
        <v>0</v>
      </c>
      <c r="H49" s="24">
        <v>10000000</v>
      </c>
      <c r="I49" s="24">
        <v>0</v>
      </c>
      <c r="J49" s="24">
        <v>10000000</v>
      </c>
      <c r="K49" s="23">
        <v>9809142</v>
      </c>
      <c r="L49" s="24">
        <v>0</v>
      </c>
      <c r="M49" s="24">
        <v>190858</v>
      </c>
      <c r="N49" s="25">
        <v>98.1</v>
      </c>
    </row>
    <row r="50" spans="1:14">
      <c r="A50" s="1"/>
      <c r="B50" s="21" t="s">
        <v>26</v>
      </c>
      <c r="C50" s="42" t="s">
        <v>27</v>
      </c>
      <c r="D50" s="23">
        <v>209922331</v>
      </c>
      <c r="E50" s="24">
        <v>0.6</v>
      </c>
      <c r="F50" s="24">
        <v>479347000</v>
      </c>
      <c r="G50" s="24">
        <v>1.3</v>
      </c>
      <c r="H50" s="24">
        <v>268456000</v>
      </c>
      <c r="I50" s="24">
        <v>0.7</v>
      </c>
      <c r="J50" s="24">
        <v>-210891000</v>
      </c>
      <c r="K50" s="23">
        <v>255569628</v>
      </c>
      <c r="L50" s="24">
        <v>0.7</v>
      </c>
      <c r="M50" s="24">
        <v>12886372</v>
      </c>
      <c r="N50" s="25">
        <v>95.2</v>
      </c>
    </row>
    <row r="51" spans="1:14">
      <c r="A51" s="1"/>
      <c r="B51" s="21"/>
      <c r="C51" s="41" t="s">
        <v>215</v>
      </c>
      <c r="D51" s="33">
        <v>1563337562.5799999</v>
      </c>
      <c r="E51" s="34">
        <v>4.5999999999999996</v>
      </c>
      <c r="F51" s="34">
        <v>2287190000</v>
      </c>
      <c r="G51" s="34">
        <v>6.2</v>
      </c>
      <c r="H51" s="34">
        <v>2251190000</v>
      </c>
      <c r="I51" s="34">
        <v>5.9</v>
      </c>
      <c r="J51" s="34">
        <v>-36000000</v>
      </c>
      <c r="K51" s="33">
        <v>1954572438.4300001</v>
      </c>
      <c r="L51" s="34">
        <v>5.2</v>
      </c>
      <c r="M51" s="34">
        <v>296617561.56999999</v>
      </c>
      <c r="N51" s="35">
        <v>86.8</v>
      </c>
    </row>
    <row r="52" spans="1:14">
      <c r="A52" s="1"/>
      <c r="B52" s="21" t="s">
        <v>208</v>
      </c>
      <c r="C52" s="42" t="s">
        <v>209</v>
      </c>
      <c r="D52" s="23"/>
      <c r="E52" s="24"/>
      <c r="F52" s="24"/>
      <c r="G52" s="24"/>
      <c r="H52" s="24"/>
      <c r="I52" s="24"/>
      <c r="J52" s="24"/>
      <c r="K52" s="23"/>
      <c r="L52" s="24"/>
      <c r="M52" s="24"/>
      <c r="N52" s="25"/>
    </row>
    <row r="53" spans="1:14">
      <c r="A53" s="1"/>
      <c r="B53" s="21" t="s">
        <v>417</v>
      </c>
      <c r="C53" s="42" t="s">
        <v>418</v>
      </c>
      <c r="D53" s="23">
        <v>49416131</v>
      </c>
      <c r="E53" s="24">
        <v>0.1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3">
        <v>0</v>
      </c>
      <c r="L53" s="24">
        <v>0</v>
      </c>
      <c r="M53" s="24">
        <v>0</v>
      </c>
      <c r="N53" s="25">
        <v>0</v>
      </c>
    </row>
    <row r="54" spans="1:14">
      <c r="A54" s="1"/>
      <c r="B54" s="21" t="s">
        <v>30</v>
      </c>
      <c r="C54" s="42" t="s">
        <v>419</v>
      </c>
      <c r="D54" s="23">
        <v>0</v>
      </c>
      <c r="E54" s="24">
        <v>0</v>
      </c>
      <c r="F54" s="24">
        <v>48000000</v>
      </c>
      <c r="G54" s="24">
        <v>0.1</v>
      </c>
      <c r="H54" s="24">
        <v>0</v>
      </c>
      <c r="I54" s="24">
        <v>0</v>
      </c>
      <c r="J54" s="24">
        <v>-48000000</v>
      </c>
      <c r="K54" s="23">
        <v>0</v>
      </c>
      <c r="L54" s="24">
        <v>0</v>
      </c>
      <c r="M54" s="24">
        <v>0</v>
      </c>
      <c r="N54" s="25">
        <v>0</v>
      </c>
    </row>
    <row r="55" spans="1:14">
      <c r="A55" s="1"/>
      <c r="B55" s="21" t="s">
        <v>420</v>
      </c>
      <c r="C55" s="42" t="s">
        <v>421</v>
      </c>
      <c r="D55" s="23">
        <v>823350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3">
        <v>0</v>
      </c>
      <c r="L55" s="24">
        <v>0</v>
      </c>
      <c r="M55" s="24">
        <v>0</v>
      </c>
      <c r="N55" s="25">
        <v>0</v>
      </c>
    </row>
    <row r="56" spans="1:14">
      <c r="A56" s="1"/>
      <c r="B56" s="21" t="s">
        <v>31</v>
      </c>
      <c r="C56" s="42" t="s">
        <v>32</v>
      </c>
      <c r="D56" s="23">
        <v>0</v>
      </c>
      <c r="E56" s="24">
        <v>0</v>
      </c>
      <c r="F56" s="24">
        <v>715452</v>
      </c>
      <c r="G56" s="24">
        <v>0</v>
      </c>
      <c r="H56" s="24">
        <v>0</v>
      </c>
      <c r="I56" s="24">
        <v>0</v>
      </c>
      <c r="J56" s="24">
        <v>-715452</v>
      </c>
      <c r="K56" s="23">
        <v>0</v>
      </c>
      <c r="L56" s="24">
        <v>0</v>
      </c>
      <c r="M56" s="24">
        <v>0</v>
      </c>
      <c r="N56" s="25">
        <v>0</v>
      </c>
    </row>
    <row r="57" spans="1:14">
      <c r="A57" s="1"/>
      <c r="B57" s="21" t="s">
        <v>33</v>
      </c>
      <c r="C57" s="42" t="s">
        <v>34</v>
      </c>
      <c r="D57" s="23">
        <v>0</v>
      </c>
      <c r="E57" s="24">
        <v>0</v>
      </c>
      <c r="F57" s="24">
        <v>94618200</v>
      </c>
      <c r="G57" s="24">
        <v>0.3</v>
      </c>
      <c r="H57" s="24">
        <v>48281785</v>
      </c>
      <c r="I57" s="24">
        <v>0.1</v>
      </c>
      <c r="J57" s="24">
        <v>-46336415</v>
      </c>
      <c r="K57" s="23">
        <v>24240048</v>
      </c>
      <c r="L57" s="24">
        <v>0.1</v>
      </c>
      <c r="M57" s="24">
        <v>24041737</v>
      </c>
      <c r="N57" s="25">
        <v>50.2</v>
      </c>
    </row>
    <row r="58" spans="1:14" ht="18">
      <c r="A58" s="1"/>
      <c r="B58" s="21" t="s">
        <v>35</v>
      </c>
      <c r="C58" s="42" t="s">
        <v>36</v>
      </c>
      <c r="D58" s="23">
        <v>0</v>
      </c>
      <c r="E58" s="24">
        <v>0</v>
      </c>
      <c r="F58" s="24">
        <v>987000</v>
      </c>
      <c r="G58" s="24">
        <v>0</v>
      </c>
      <c r="H58" s="24">
        <v>987000</v>
      </c>
      <c r="I58" s="24">
        <v>0</v>
      </c>
      <c r="J58" s="24">
        <v>0</v>
      </c>
      <c r="K58" s="23">
        <v>0</v>
      </c>
      <c r="L58" s="24">
        <v>0</v>
      </c>
      <c r="M58" s="24">
        <v>987000</v>
      </c>
      <c r="N58" s="25">
        <v>0</v>
      </c>
    </row>
    <row r="59" spans="1:14" ht="18">
      <c r="A59" s="1"/>
      <c r="B59" s="21" t="s">
        <v>37</v>
      </c>
      <c r="C59" s="42" t="s">
        <v>422</v>
      </c>
      <c r="D59" s="23">
        <v>261133183</v>
      </c>
      <c r="E59" s="24">
        <v>0.8</v>
      </c>
      <c r="F59" s="24">
        <v>234577347</v>
      </c>
      <c r="G59" s="24">
        <v>0.6</v>
      </c>
      <c r="H59" s="24">
        <v>252287724</v>
      </c>
      <c r="I59" s="24">
        <v>0.7</v>
      </c>
      <c r="J59" s="24">
        <v>17710377</v>
      </c>
      <c r="K59" s="23">
        <v>190068709.25</v>
      </c>
      <c r="L59" s="24">
        <v>0.5</v>
      </c>
      <c r="M59" s="24">
        <v>62219014.75</v>
      </c>
      <c r="N59" s="25">
        <v>75.3</v>
      </c>
    </row>
    <row r="60" spans="1:14" ht="18">
      <c r="A60" s="1"/>
      <c r="B60" s="21" t="s">
        <v>38</v>
      </c>
      <c r="C60" s="42" t="s">
        <v>423</v>
      </c>
      <c r="D60" s="23">
        <v>4341485</v>
      </c>
      <c r="E60" s="24">
        <v>0</v>
      </c>
      <c r="F60" s="24">
        <v>7220224</v>
      </c>
      <c r="G60" s="24">
        <v>0</v>
      </c>
      <c r="H60" s="24">
        <v>4956739</v>
      </c>
      <c r="I60" s="24">
        <v>0</v>
      </c>
      <c r="J60" s="24">
        <v>-2263485</v>
      </c>
      <c r="K60" s="23">
        <v>3204862</v>
      </c>
      <c r="L60" s="24">
        <v>0</v>
      </c>
      <c r="M60" s="24">
        <v>1751877</v>
      </c>
      <c r="N60" s="25">
        <v>64.7</v>
      </c>
    </row>
    <row r="61" spans="1:14">
      <c r="A61" s="1"/>
      <c r="B61" s="21" t="s">
        <v>39</v>
      </c>
      <c r="C61" s="42" t="s">
        <v>424</v>
      </c>
      <c r="D61" s="23">
        <v>0</v>
      </c>
      <c r="E61" s="24">
        <v>0</v>
      </c>
      <c r="F61" s="24">
        <v>286000</v>
      </c>
      <c r="G61" s="24">
        <v>0</v>
      </c>
      <c r="H61" s="24">
        <v>286000</v>
      </c>
      <c r="I61" s="24">
        <v>0</v>
      </c>
      <c r="J61" s="24">
        <v>0</v>
      </c>
      <c r="K61" s="23">
        <v>0</v>
      </c>
      <c r="L61" s="24">
        <v>0</v>
      </c>
      <c r="M61" s="24">
        <v>286000</v>
      </c>
      <c r="N61" s="25">
        <v>0</v>
      </c>
    </row>
    <row r="62" spans="1:14">
      <c r="A62" s="1"/>
      <c r="B62" s="21" t="s">
        <v>40</v>
      </c>
      <c r="C62" s="42" t="s">
        <v>41</v>
      </c>
      <c r="D62" s="23">
        <v>0</v>
      </c>
      <c r="E62" s="24">
        <v>0</v>
      </c>
      <c r="F62" s="24">
        <v>80000000</v>
      </c>
      <c r="G62" s="24">
        <v>0.2</v>
      </c>
      <c r="H62" s="24">
        <v>31000000</v>
      </c>
      <c r="I62" s="24">
        <v>0.1</v>
      </c>
      <c r="J62" s="24">
        <v>-49000000</v>
      </c>
      <c r="K62" s="23">
        <v>28610844</v>
      </c>
      <c r="L62" s="24">
        <v>0.1</v>
      </c>
      <c r="M62" s="24">
        <v>2389156</v>
      </c>
      <c r="N62" s="25">
        <v>92.3</v>
      </c>
    </row>
    <row r="63" spans="1:14" ht="18">
      <c r="A63" s="1"/>
      <c r="B63" s="21" t="s">
        <v>425</v>
      </c>
      <c r="C63" s="42" t="s">
        <v>426</v>
      </c>
      <c r="D63" s="23">
        <v>49581159</v>
      </c>
      <c r="E63" s="24">
        <v>0.1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3">
        <v>0</v>
      </c>
      <c r="L63" s="24">
        <v>0</v>
      </c>
      <c r="M63" s="24">
        <v>0</v>
      </c>
      <c r="N63" s="25">
        <v>0</v>
      </c>
    </row>
    <row r="64" spans="1:14">
      <c r="A64" s="1"/>
      <c r="B64" s="21" t="s">
        <v>42</v>
      </c>
      <c r="C64" s="42" t="s">
        <v>43</v>
      </c>
      <c r="D64" s="23">
        <v>0</v>
      </c>
      <c r="E64" s="24">
        <v>0</v>
      </c>
      <c r="F64" s="24">
        <v>48744671</v>
      </c>
      <c r="G64" s="24">
        <v>0.1</v>
      </c>
      <c r="H64" s="24">
        <v>0</v>
      </c>
      <c r="I64" s="24">
        <v>0</v>
      </c>
      <c r="J64" s="24">
        <v>-48744671</v>
      </c>
      <c r="K64" s="23">
        <v>0</v>
      </c>
      <c r="L64" s="24">
        <v>0</v>
      </c>
      <c r="M64" s="24">
        <v>0</v>
      </c>
      <c r="N64" s="25">
        <v>0</v>
      </c>
    </row>
    <row r="65" spans="1:14">
      <c r="A65" s="1"/>
      <c r="B65" s="21" t="s">
        <v>44</v>
      </c>
      <c r="C65" s="42" t="s">
        <v>45</v>
      </c>
      <c r="D65" s="23">
        <v>0</v>
      </c>
      <c r="E65" s="24">
        <v>0</v>
      </c>
      <c r="F65" s="24">
        <v>800000</v>
      </c>
      <c r="G65" s="24">
        <v>0</v>
      </c>
      <c r="H65" s="24">
        <v>0</v>
      </c>
      <c r="I65" s="24">
        <v>0</v>
      </c>
      <c r="J65" s="24">
        <v>-800000</v>
      </c>
      <c r="K65" s="23">
        <v>0</v>
      </c>
      <c r="L65" s="24">
        <v>0</v>
      </c>
      <c r="M65" s="24">
        <v>0</v>
      </c>
      <c r="N65" s="25">
        <v>0</v>
      </c>
    </row>
    <row r="66" spans="1:14">
      <c r="A66" s="1"/>
      <c r="B66" s="21" t="s">
        <v>427</v>
      </c>
      <c r="C66" s="42" t="s">
        <v>428</v>
      </c>
      <c r="D66" s="23">
        <v>39991140</v>
      </c>
      <c r="E66" s="24">
        <v>0.1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3">
        <v>0</v>
      </c>
      <c r="L66" s="24">
        <v>0</v>
      </c>
      <c r="M66" s="24">
        <v>0</v>
      </c>
      <c r="N66" s="25">
        <v>0</v>
      </c>
    </row>
    <row r="67" spans="1:14">
      <c r="A67" s="1"/>
      <c r="B67" s="21" t="s">
        <v>429</v>
      </c>
      <c r="C67" s="42" t="s">
        <v>430</v>
      </c>
      <c r="D67" s="23">
        <v>19664760</v>
      </c>
      <c r="E67" s="24">
        <v>0.1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3">
        <v>0</v>
      </c>
      <c r="L67" s="24">
        <v>0</v>
      </c>
      <c r="M67" s="24">
        <v>0</v>
      </c>
      <c r="N67" s="25">
        <v>0</v>
      </c>
    </row>
    <row r="68" spans="1:14">
      <c r="A68" s="1"/>
      <c r="B68" s="21" t="s">
        <v>431</v>
      </c>
      <c r="C68" s="42" t="s">
        <v>432</v>
      </c>
      <c r="D68" s="23">
        <v>10056492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3">
        <v>0</v>
      </c>
      <c r="L68" s="24">
        <v>0</v>
      </c>
      <c r="M68" s="24">
        <v>0</v>
      </c>
      <c r="N68" s="25">
        <v>0</v>
      </c>
    </row>
    <row r="69" spans="1:14">
      <c r="A69" s="1"/>
      <c r="B69" s="21" t="s">
        <v>51</v>
      </c>
      <c r="C69" s="42" t="s">
        <v>52</v>
      </c>
      <c r="D69" s="23">
        <v>9954960</v>
      </c>
      <c r="E69" s="24">
        <v>0</v>
      </c>
      <c r="F69" s="24">
        <v>20000000</v>
      </c>
      <c r="G69" s="24">
        <v>0.1</v>
      </c>
      <c r="H69" s="24">
        <v>17952480</v>
      </c>
      <c r="I69" s="24">
        <v>0</v>
      </c>
      <c r="J69" s="24">
        <v>-2047520</v>
      </c>
      <c r="K69" s="23">
        <v>17952480</v>
      </c>
      <c r="L69" s="24">
        <v>0</v>
      </c>
      <c r="M69" s="24">
        <v>0</v>
      </c>
      <c r="N69" s="25">
        <v>100</v>
      </c>
    </row>
    <row r="70" spans="1:14">
      <c r="A70" s="1"/>
      <c r="B70" s="21" t="s">
        <v>49</v>
      </c>
      <c r="C70" s="42" t="s">
        <v>50</v>
      </c>
      <c r="D70" s="23">
        <v>0</v>
      </c>
      <c r="E70" s="24">
        <v>0</v>
      </c>
      <c r="F70" s="24">
        <v>20000000</v>
      </c>
      <c r="G70" s="24">
        <v>0.1</v>
      </c>
      <c r="H70" s="24">
        <v>29063700</v>
      </c>
      <c r="I70" s="24">
        <v>0.1</v>
      </c>
      <c r="J70" s="24">
        <v>9063700</v>
      </c>
      <c r="K70" s="23">
        <v>29063700</v>
      </c>
      <c r="L70" s="24">
        <v>0.1</v>
      </c>
      <c r="M70" s="24">
        <v>0</v>
      </c>
      <c r="N70" s="25">
        <v>100</v>
      </c>
    </row>
    <row r="71" spans="1:14">
      <c r="A71" s="1"/>
      <c r="B71" s="21" t="s">
        <v>433</v>
      </c>
      <c r="C71" s="42" t="s">
        <v>434</v>
      </c>
      <c r="D71" s="23">
        <v>16000000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3">
        <v>0</v>
      </c>
      <c r="L71" s="24">
        <v>0</v>
      </c>
      <c r="M71" s="24">
        <v>0</v>
      </c>
      <c r="N71" s="25">
        <v>0</v>
      </c>
    </row>
    <row r="72" spans="1:14">
      <c r="A72" s="1"/>
      <c r="B72" s="21" t="s">
        <v>47</v>
      </c>
      <c r="C72" s="42" t="s">
        <v>48</v>
      </c>
      <c r="D72" s="23">
        <v>0</v>
      </c>
      <c r="E72" s="24">
        <v>0</v>
      </c>
      <c r="F72" s="24">
        <v>37000000</v>
      </c>
      <c r="G72" s="24">
        <v>0.1</v>
      </c>
      <c r="H72" s="24">
        <v>28972600</v>
      </c>
      <c r="I72" s="24">
        <v>0.1</v>
      </c>
      <c r="J72" s="24">
        <v>-8027400</v>
      </c>
      <c r="K72" s="23">
        <v>0</v>
      </c>
      <c r="L72" s="24">
        <v>0</v>
      </c>
      <c r="M72" s="24">
        <v>28972600</v>
      </c>
      <c r="N72" s="25">
        <v>0</v>
      </c>
    </row>
    <row r="73" spans="1:14">
      <c r="A73" s="1"/>
      <c r="B73" s="21" t="s">
        <v>435</v>
      </c>
      <c r="C73" s="42" t="s">
        <v>436</v>
      </c>
      <c r="D73" s="23">
        <v>20866890</v>
      </c>
      <c r="E73" s="24">
        <v>0.1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3">
        <v>0</v>
      </c>
      <c r="L73" s="24">
        <v>0</v>
      </c>
      <c r="M73" s="24">
        <v>0</v>
      </c>
      <c r="N73" s="25">
        <v>0</v>
      </c>
    </row>
    <row r="74" spans="1:14" ht="18">
      <c r="A74" s="1"/>
      <c r="B74" s="21" t="s">
        <v>437</v>
      </c>
      <c r="C74" s="42" t="s">
        <v>438</v>
      </c>
      <c r="D74" s="23">
        <v>6926203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3">
        <v>0</v>
      </c>
      <c r="L74" s="24">
        <v>0</v>
      </c>
      <c r="M74" s="24">
        <v>0</v>
      </c>
      <c r="N74" s="25">
        <v>0</v>
      </c>
    </row>
    <row r="75" spans="1:14">
      <c r="A75" s="1"/>
      <c r="B75" s="21" t="s">
        <v>439</v>
      </c>
      <c r="C75" s="42" t="s">
        <v>440</v>
      </c>
      <c r="D75" s="23">
        <v>1136400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3">
        <v>0</v>
      </c>
      <c r="L75" s="24">
        <v>0</v>
      </c>
      <c r="M75" s="24">
        <v>0</v>
      </c>
      <c r="N75" s="25">
        <v>0</v>
      </c>
    </row>
    <row r="76" spans="1:14">
      <c r="A76" s="1"/>
      <c r="B76" s="21" t="s">
        <v>441</v>
      </c>
      <c r="C76" s="42" t="s">
        <v>442</v>
      </c>
      <c r="D76" s="23">
        <v>1194000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3">
        <v>0</v>
      </c>
      <c r="L76" s="24">
        <v>0</v>
      </c>
      <c r="M76" s="24">
        <v>0</v>
      </c>
      <c r="N76" s="25">
        <v>0</v>
      </c>
    </row>
    <row r="77" spans="1:14">
      <c r="A77" s="1"/>
      <c r="B77" s="21" t="s">
        <v>57</v>
      </c>
      <c r="C77" s="42" t="s">
        <v>58</v>
      </c>
      <c r="D77" s="23">
        <v>0</v>
      </c>
      <c r="E77" s="24">
        <v>0</v>
      </c>
      <c r="F77" s="24">
        <v>0</v>
      </c>
      <c r="G77" s="24">
        <v>0</v>
      </c>
      <c r="H77" s="24">
        <v>19699000</v>
      </c>
      <c r="I77" s="24">
        <v>0.1</v>
      </c>
      <c r="J77" s="24">
        <v>19699000</v>
      </c>
      <c r="K77" s="23">
        <v>19355600</v>
      </c>
      <c r="L77" s="24">
        <v>0.1</v>
      </c>
      <c r="M77" s="24">
        <v>343400</v>
      </c>
      <c r="N77" s="25">
        <v>98.3</v>
      </c>
    </row>
    <row r="78" spans="1:14">
      <c r="A78" s="1"/>
      <c r="B78" s="21" t="s">
        <v>443</v>
      </c>
      <c r="C78" s="42" t="s">
        <v>444</v>
      </c>
      <c r="D78" s="23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3">
        <v>0</v>
      </c>
      <c r="L78" s="24">
        <v>0</v>
      </c>
      <c r="M78" s="24">
        <v>0</v>
      </c>
      <c r="N78" s="25">
        <v>0</v>
      </c>
    </row>
    <row r="79" spans="1:14">
      <c r="A79" s="1"/>
      <c r="B79" s="21" t="s">
        <v>445</v>
      </c>
      <c r="C79" s="42" t="s">
        <v>446</v>
      </c>
      <c r="D79" s="23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3">
        <v>0</v>
      </c>
      <c r="L79" s="24">
        <v>0</v>
      </c>
      <c r="M79" s="24">
        <v>0</v>
      </c>
      <c r="N79" s="25">
        <v>0</v>
      </c>
    </row>
    <row r="80" spans="1:14">
      <c r="A80" s="1"/>
      <c r="B80" s="21" t="s">
        <v>447</v>
      </c>
      <c r="C80" s="42" t="s">
        <v>448</v>
      </c>
      <c r="D80" s="23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3">
        <v>0</v>
      </c>
      <c r="L80" s="24">
        <v>0</v>
      </c>
      <c r="M80" s="24">
        <v>0</v>
      </c>
      <c r="N80" s="25">
        <v>0</v>
      </c>
    </row>
    <row r="81" spans="1:14">
      <c r="A81" s="1"/>
      <c r="B81" s="21" t="s">
        <v>53</v>
      </c>
      <c r="C81" s="42" t="s">
        <v>54</v>
      </c>
      <c r="D81" s="23">
        <v>0</v>
      </c>
      <c r="E81" s="24">
        <v>0</v>
      </c>
      <c r="F81" s="24">
        <v>0</v>
      </c>
      <c r="G81" s="24">
        <v>0</v>
      </c>
      <c r="H81" s="24">
        <v>31280000</v>
      </c>
      <c r="I81" s="24">
        <v>0.1</v>
      </c>
      <c r="J81" s="24">
        <v>31280000</v>
      </c>
      <c r="K81" s="23">
        <v>6905844.1200000001</v>
      </c>
      <c r="L81" s="24">
        <v>0</v>
      </c>
      <c r="M81" s="24">
        <v>24374155.879999999</v>
      </c>
      <c r="N81" s="25">
        <v>22.1</v>
      </c>
    </row>
    <row r="82" spans="1:14">
      <c r="A82" s="1"/>
      <c r="B82" s="21" t="s">
        <v>55</v>
      </c>
      <c r="C82" s="42" t="s">
        <v>56</v>
      </c>
      <c r="D82" s="23">
        <v>0</v>
      </c>
      <c r="E82" s="24">
        <v>0</v>
      </c>
      <c r="F82" s="24">
        <v>0</v>
      </c>
      <c r="G82" s="24">
        <v>0</v>
      </c>
      <c r="H82" s="24">
        <v>29875870</v>
      </c>
      <c r="I82" s="24">
        <v>0.1</v>
      </c>
      <c r="J82" s="24">
        <v>29875870</v>
      </c>
      <c r="K82" s="23">
        <v>29875870</v>
      </c>
      <c r="L82" s="24">
        <v>0.1</v>
      </c>
      <c r="M82" s="24">
        <v>0</v>
      </c>
      <c r="N82" s="25">
        <v>100</v>
      </c>
    </row>
    <row r="83" spans="1:14">
      <c r="A83" s="1"/>
      <c r="B83" s="21" t="s">
        <v>59</v>
      </c>
      <c r="C83" s="42" t="s">
        <v>449</v>
      </c>
      <c r="D83" s="23">
        <v>0</v>
      </c>
      <c r="E83" s="24">
        <v>0</v>
      </c>
      <c r="F83" s="24">
        <v>0</v>
      </c>
      <c r="G83" s="24">
        <v>0</v>
      </c>
      <c r="H83" s="24">
        <v>23000000</v>
      </c>
      <c r="I83" s="24">
        <v>0.1</v>
      </c>
      <c r="J83" s="24">
        <v>23000000</v>
      </c>
      <c r="K83" s="23">
        <v>23000000</v>
      </c>
      <c r="L83" s="24">
        <v>0.1</v>
      </c>
      <c r="M83" s="24">
        <v>0</v>
      </c>
      <c r="N83" s="25">
        <v>100</v>
      </c>
    </row>
    <row r="84" spans="1:14">
      <c r="A84" s="1"/>
      <c r="B84" s="21" t="s">
        <v>60</v>
      </c>
      <c r="C84" s="42" t="s">
        <v>450</v>
      </c>
      <c r="D84" s="23">
        <v>0</v>
      </c>
      <c r="E84" s="24">
        <v>0</v>
      </c>
      <c r="F84" s="24">
        <v>0</v>
      </c>
      <c r="G84" s="24">
        <v>0</v>
      </c>
      <c r="H84" s="24">
        <v>16748610</v>
      </c>
      <c r="I84" s="24">
        <v>0</v>
      </c>
      <c r="J84" s="24">
        <v>16748610</v>
      </c>
      <c r="K84" s="23">
        <v>16148610</v>
      </c>
      <c r="L84" s="24">
        <v>0</v>
      </c>
      <c r="M84" s="24">
        <v>600000</v>
      </c>
      <c r="N84" s="25">
        <v>96.4</v>
      </c>
    </row>
    <row r="85" spans="1:14">
      <c r="A85" s="1"/>
      <c r="B85" s="21" t="s">
        <v>61</v>
      </c>
      <c r="C85" s="42" t="s">
        <v>62</v>
      </c>
      <c r="D85" s="23">
        <v>0</v>
      </c>
      <c r="E85" s="24">
        <v>0</v>
      </c>
      <c r="F85" s="24">
        <v>0</v>
      </c>
      <c r="G85" s="24">
        <v>0</v>
      </c>
      <c r="H85" s="24">
        <v>984000</v>
      </c>
      <c r="I85" s="24">
        <v>0</v>
      </c>
      <c r="J85" s="24">
        <v>984000</v>
      </c>
      <c r="K85" s="23">
        <v>984000</v>
      </c>
      <c r="L85" s="24">
        <v>0</v>
      </c>
      <c r="M85" s="24">
        <v>0</v>
      </c>
      <c r="N85" s="25">
        <v>100</v>
      </c>
    </row>
    <row r="86" spans="1:14">
      <c r="A86" s="1"/>
      <c r="B86" s="21" t="s">
        <v>63</v>
      </c>
      <c r="C86" s="42" t="s">
        <v>451</v>
      </c>
      <c r="D86" s="23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3">
        <v>0</v>
      </c>
      <c r="L86" s="24">
        <v>0</v>
      </c>
      <c r="M86" s="24">
        <v>0</v>
      </c>
      <c r="N86" s="25">
        <v>0</v>
      </c>
    </row>
    <row r="87" spans="1:14" ht="18">
      <c r="A87" s="1"/>
      <c r="B87" s="21" t="s">
        <v>452</v>
      </c>
      <c r="C87" s="42" t="s">
        <v>453</v>
      </c>
      <c r="D87" s="23">
        <v>40576722</v>
      </c>
      <c r="E87" s="24">
        <v>0.1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3">
        <v>0</v>
      </c>
      <c r="L87" s="24">
        <v>0</v>
      </c>
      <c r="M87" s="24">
        <v>0</v>
      </c>
      <c r="N87" s="25">
        <v>0</v>
      </c>
    </row>
    <row r="88" spans="1:14">
      <c r="A88" s="1"/>
      <c r="B88" s="21" t="s">
        <v>64</v>
      </c>
      <c r="C88" s="42" t="s">
        <v>65</v>
      </c>
      <c r="D88" s="23">
        <v>118848965</v>
      </c>
      <c r="E88" s="24">
        <v>0.4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3">
        <v>0</v>
      </c>
      <c r="L88" s="24">
        <v>0</v>
      </c>
      <c r="M88" s="24">
        <v>0</v>
      </c>
      <c r="N88" s="25">
        <v>0</v>
      </c>
    </row>
    <row r="89" spans="1:14">
      <c r="A89" s="1"/>
      <c r="B89" s="21" t="s">
        <v>68</v>
      </c>
      <c r="C89" s="42" t="s">
        <v>454</v>
      </c>
      <c r="D89" s="23">
        <v>0</v>
      </c>
      <c r="E89" s="24">
        <v>0</v>
      </c>
      <c r="F89" s="24">
        <v>74988860</v>
      </c>
      <c r="G89" s="24">
        <v>0.2</v>
      </c>
      <c r="H89" s="24">
        <v>136235249</v>
      </c>
      <c r="I89" s="24">
        <v>0.4</v>
      </c>
      <c r="J89" s="24">
        <v>61246389</v>
      </c>
      <c r="K89" s="23">
        <v>132534780</v>
      </c>
      <c r="L89" s="24">
        <v>0.4</v>
      </c>
      <c r="M89" s="24">
        <v>3700469</v>
      </c>
      <c r="N89" s="25">
        <v>97.3</v>
      </c>
    </row>
    <row r="90" spans="1:14">
      <c r="A90" s="1"/>
      <c r="B90" s="21" t="s">
        <v>455</v>
      </c>
      <c r="C90" s="42" t="s">
        <v>456</v>
      </c>
      <c r="D90" s="23">
        <v>0</v>
      </c>
      <c r="E90" s="24">
        <v>0</v>
      </c>
      <c r="F90" s="24">
        <v>0</v>
      </c>
      <c r="G90" s="24">
        <v>0</v>
      </c>
      <c r="H90" s="24">
        <v>8800000</v>
      </c>
      <c r="I90" s="24">
        <v>0</v>
      </c>
      <c r="J90" s="24">
        <v>8800000</v>
      </c>
      <c r="K90" s="23">
        <v>8340000</v>
      </c>
      <c r="L90" s="24">
        <v>0</v>
      </c>
      <c r="M90" s="24">
        <v>460000</v>
      </c>
      <c r="N90" s="25">
        <v>94.8</v>
      </c>
    </row>
    <row r="91" spans="1:14">
      <c r="A91" s="1"/>
      <c r="B91" s="21" t="s">
        <v>457</v>
      </c>
      <c r="C91" s="42" t="s">
        <v>458</v>
      </c>
      <c r="D91" s="23">
        <v>0</v>
      </c>
      <c r="E91" s="24">
        <v>0</v>
      </c>
      <c r="F91" s="24">
        <v>26400000</v>
      </c>
      <c r="G91" s="24">
        <v>0.1</v>
      </c>
      <c r="H91" s="24">
        <v>0</v>
      </c>
      <c r="I91" s="24">
        <v>0</v>
      </c>
      <c r="J91" s="24">
        <v>-26400000</v>
      </c>
      <c r="K91" s="23">
        <v>0</v>
      </c>
      <c r="L91" s="24">
        <v>0</v>
      </c>
      <c r="M91" s="24">
        <v>0</v>
      </c>
      <c r="N91" s="25">
        <v>0</v>
      </c>
    </row>
    <row r="92" spans="1:14">
      <c r="A92" s="1"/>
      <c r="B92" s="21" t="s">
        <v>459</v>
      </c>
      <c r="C92" s="42" t="s">
        <v>460</v>
      </c>
      <c r="D92" s="23">
        <v>0</v>
      </c>
      <c r="E92" s="24">
        <v>0</v>
      </c>
      <c r="F92" s="24">
        <v>280000</v>
      </c>
      <c r="G92" s="24">
        <v>0</v>
      </c>
      <c r="H92" s="24">
        <v>560000</v>
      </c>
      <c r="I92" s="24">
        <v>0</v>
      </c>
      <c r="J92" s="24">
        <v>280000</v>
      </c>
      <c r="K92" s="23">
        <v>0</v>
      </c>
      <c r="L92" s="24">
        <v>0</v>
      </c>
      <c r="M92" s="24">
        <v>560000</v>
      </c>
      <c r="N92" s="25">
        <v>0</v>
      </c>
    </row>
    <row r="93" spans="1:14">
      <c r="A93" s="1"/>
      <c r="B93" s="21" t="s">
        <v>71</v>
      </c>
      <c r="C93" s="42" t="s">
        <v>72</v>
      </c>
      <c r="D93" s="23">
        <v>0</v>
      </c>
      <c r="E93" s="24">
        <v>0</v>
      </c>
      <c r="F93" s="24">
        <v>0</v>
      </c>
      <c r="G93" s="24">
        <v>0</v>
      </c>
      <c r="H93" s="24">
        <v>19800000</v>
      </c>
      <c r="I93" s="24">
        <v>0.1</v>
      </c>
      <c r="J93" s="24">
        <v>19800000</v>
      </c>
      <c r="K93" s="23">
        <v>19799400</v>
      </c>
      <c r="L93" s="24">
        <v>0.1</v>
      </c>
      <c r="M93" s="24">
        <v>600</v>
      </c>
      <c r="N93" s="25">
        <v>100</v>
      </c>
    </row>
    <row r="94" spans="1:14">
      <c r="A94" s="1"/>
      <c r="B94" s="21" t="s">
        <v>73</v>
      </c>
      <c r="C94" s="42" t="s">
        <v>74</v>
      </c>
      <c r="D94" s="23">
        <v>0</v>
      </c>
      <c r="E94" s="24">
        <v>0</v>
      </c>
      <c r="F94" s="24">
        <v>30000000</v>
      </c>
      <c r="G94" s="24">
        <v>0.1</v>
      </c>
      <c r="H94" s="24">
        <v>25495000</v>
      </c>
      <c r="I94" s="24">
        <v>0.1</v>
      </c>
      <c r="J94" s="24">
        <v>-4505000</v>
      </c>
      <c r="K94" s="23">
        <v>25494708</v>
      </c>
      <c r="L94" s="24">
        <v>0.1</v>
      </c>
      <c r="M94" s="24">
        <v>292</v>
      </c>
      <c r="N94" s="25">
        <v>100</v>
      </c>
    </row>
    <row r="95" spans="1:14">
      <c r="A95" s="1"/>
      <c r="B95" s="21" t="s">
        <v>461</v>
      </c>
      <c r="C95" s="42" t="s">
        <v>462</v>
      </c>
      <c r="D95" s="23">
        <v>6948000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3">
        <v>0</v>
      </c>
      <c r="L95" s="24">
        <v>0</v>
      </c>
      <c r="M95" s="24">
        <v>0</v>
      </c>
      <c r="N95" s="25">
        <v>0</v>
      </c>
    </row>
    <row r="96" spans="1:14">
      <c r="A96" s="1"/>
      <c r="B96" s="21" t="s">
        <v>75</v>
      </c>
      <c r="C96" s="42" t="s">
        <v>463</v>
      </c>
      <c r="D96" s="23">
        <v>0</v>
      </c>
      <c r="E96" s="24">
        <v>0</v>
      </c>
      <c r="F96" s="24">
        <v>0</v>
      </c>
      <c r="G96" s="24">
        <v>0</v>
      </c>
      <c r="H96" s="24">
        <v>800940</v>
      </c>
      <c r="I96" s="24">
        <v>0</v>
      </c>
      <c r="J96" s="24">
        <v>800940</v>
      </c>
      <c r="K96" s="23">
        <v>800940</v>
      </c>
      <c r="L96" s="24">
        <v>0</v>
      </c>
      <c r="M96" s="24">
        <v>0</v>
      </c>
      <c r="N96" s="25">
        <v>100</v>
      </c>
    </row>
    <row r="97" spans="1:14">
      <c r="A97" s="1"/>
      <c r="B97" s="21" t="s">
        <v>76</v>
      </c>
      <c r="C97" s="42" t="s">
        <v>464</v>
      </c>
      <c r="D97" s="23">
        <v>0</v>
      </c>
      <c r="E97" s="24">
        <v>0</v>
      </c>
      <c r="F97" s="24">
        <v>0</v>
      </c>
      <c r="G97" s="24">
        <v>0</v>
      </c>
      <c r="H97" s="24">
        <v>1200000</v>
      </c>
      <c r="I97" s="24">
        <v>0</v>
      </c>
      <c r="J97" s="24">
        <v>1200000</v>
      </c>
      <c r="K97" s="23">
        <v>1172400</v>
      </c>
      <c r="L97" s="24">
        <v>0</v>
      </c>
      <c r="M97" s="24">
        <v>27600</v>
      </c>
      <c r="N97" s="25">
        <v>97.7</v>
      </c>
    </row>
    <row r="98" spans="1:14">
      <c r="A98" s="1"/>
      <c r="B98" s="21" t="s">
        <v>465</v>
      </c>
      <c r="C98" s="42" t="s">
        <v>466</v>
      </c>
      <c r="D98" s="23">
        <v>29100000</v>
      </c>
      <c r="E98" s="24">
        <v>0.1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3">
        <v>0</v>
      </c>
      <c r="L98" s="24">
        <v>0</v>
      </c>
      <c r="M98" s="24">
        <v>0</v>
      </c>
      <c r="N98" s="25">
        <v>0</v>
      </c>
    </row>
    <row r="99" spans="1:14">
      <c r="A99" s="1"/>
      <c r="B99" s="21" t="s">
        <v>467</v>
      </c>
      <c r="C99" s="42" t="s">
        <v>468</v>
      </c>
      <c r="D99" s="23">
        <v>4271329.78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3">
        <v>0</v>
      </c>
      <c r="L99" s="24">
        <v>0</v>
      </c>
      <c r="M99" s="24">
        <v>0</v>
      </c>
      <c r="N99" s="25">
        <v>0</v>
      </c>
    </row>
    <row r="100" spans="1:14">
      <c r="A100" s="1"/>
      <c r="B100" s="21" t="s">
        <v>469</v>
      </c>
      <c r="C100" s="42" t="s">
        <v>470</v>
      </c>
      <c r="D100" s="23">
        <v>64042058</v>
      </c>
      <c r="E100" s="24">
        <v>0.2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3">
        <v>0</v>
      </c>
      <c r="L100" s="24">
        <v>0</v>
      </c>
      <c r="M100" s="24">
        <v>0</v>
      </c>
      <c r="N100" s="25">
        <v>0</v>
      </c>
    </row>
    <row r="101" spans="1:14">
      <c r="A101" s="1"/>
      <c r="B101" s="21" t="s">
        <v>471</v>
      </c>
      <c r="C101" s="42" t="s">
        <v>472</v>
      </c>
      <c r="D101" s="23">
        <v>980940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3">
        <v>0</v>
      </c>
      <c r="L101" s="24">
        <v>0</v>
      </c>
      <c r="M101" s="24">
        <v>0</v>
      </c>
      <c r="N101" s="25">
        <v>0</v>
      </c>
    </row>
    <row r="102" spans="1:14">
      <c r="A102" s="1"/>
      <c r="B102" s="21" t="s">
        <v>77</v>
      </c>
      <c r="C102" s="42" t="s">
        <v>78</v>
      </c>
      <c r="D102" s="23">
        <v>40034433</v>
      </c>
      <c r="E102" s="24">
        <v>0.1</v>
      </c>
      <c r="F102" s="24">
        <v>50353665</v>
      </c>
      <c r="G102" s="24">
        <v>0.1</v>
      </c>
      <c r="H102" s="24">
        <v>50353665</v>
      </c>
      <c r="I102" s="24">
        <v>0.1</v>
      </c>
      <c r="J102" s="24">
        <v>0</v>
      </c>
      <c r="K102" s="23">
        <v>50353386</v>
      </c>
      <c r="L102" s="24">
        <v>0.1</v>
      </c>
      <c r="M102" s="24">
        <v>279</v>
      </c>
      <c r="N102" s="25">
        <v>100</v>
      </c>
    </row>
    <row r="103" spans="1:14">
      <c r="A103" s="1"/>
      <c r="B103" s="21" t="s">
        <v>81</v>
      </c>
      <c r="C103" s="42" t="s">
        <v>473</v>
      </c>
      <c r="D103" s="23">
        <v>240000</v>
      </c>
      <c r="E103" s="24">
        <v>0</v>
      </c>
      <c r="F103" s="24">
        <v>960000</v>
      </c>
      <c r="G103" s="24">
        <v>0</v>
      </c>
      <c r="H103" s="24">
        <v>669631</v>
      </c>
      <c r="I103" s="24">
        <v>0</v>
      </c>
      <c r="J103" s="24">
        <v>-290369</v>
      </c>
      <c r="K103" s="23">
        <v>669631</v>
      </c>
      <c r="L103" s="24">
        <v>0</v>
      </c>
      <c r="M103" s="24">
        <v>0</v>
      </c>
      <c r="N103" s="25">
        <v>100</v>
      </c>
    </row>
    <row r="104" spans="1:14">
      <c r="A104" s="1"/>
      <c r="B104" s="21" t="s">
        <v>79</v>
      </c>
      <c r="C104" s="42" t="s">
        <v>80</v>
      </c>
      <c r="D104" s="23">
        <v>147367452</v>
      </c>
      <c r="E104" s="24">
        <v>0.4</v>
      </c>
      <c r="F104" s="24">
        <v>98667969</v>
      </c>
      <c r="G104" s="24">
        <v>0.3</v>
      </c>
      <c r="H104" s="24">
        <v>9672517</v>
      </c>
      <c r="I104" s="24">
        <v>0</v>
      </c>
      <c r="J104" s="24">
        <v>-88995452</v>
      </c>
      <c r="K104" s="23">
        <v>9671547</v>
      </c>
      <c r="L104" s="24">
        <v>0</v>
      </c>
      <c r="M104" s="24">
        <v>970</v>
      </c>
      <c r="N104" s="25">
        <v>100</v>
      </c>
    </row>
    <row r="105" spans="1:14">
      <c r="A105" s="1"/>
      <c r="B105" s="21" t="s">
        <v>82</v>
      </c>
      <c r="C105" s="42" t="s">
        <v>474</v>
      </c>
      <c r="D105" s="23">
        <v>300000</v>
      </c>
      <c r="E105" s="24">
        <v>0</v>
      </c>
      <c r="F105" s="24">
        <v>1200000</v>
      </c>
      <c r="G105" s="24">
        <v>0</v>
      </c>
      <c r="H105" s="24">
        <v>1200000</v>
      </c>
      <c r="I105" s="24">
        <v>0</v>
      </c>
      <c r="J105" s="24">
        <v>0</v>
      </c>
      <c r="K105" s="23">
        <v>1200000</v>
      </c>
      <c r="L105" s="24">
        <v>0</v>
      </c>
      <c r="M105" s="24">
        <v>0</v>
      </c>
      <c r="N105" s="25">
        <v>100</v>
      </c>
    </row>
    <row r="106" spans="1:14">
      <c r="A106" s="1"/>
      <c r="B106" s="21" t="s">
        <v>83</v>
      </c>
      <c r="C106" s="42" t="s">
        <v>475</v>
      </c>
      <c r="D106" s="23">
        <v>0</v>
      </c>
      <c r="E106" s="24">
        <v>0</v>
      </c>
      <c r="F106" s="24">
        <v>125082380</v>
      </c>
      <c r="G106" s="24">
        <v>0.3</v>
      </c>
      <c r="H106" s="24">
        <v>0</v>
      </c>
      <c r="I106" s="24">
        <v>0</v>
      </c>
      <c r="J106" s="24">
        <v>-125082380</v>
      </c>
      <c r="K106" s="23">
        <v>0</v>
      </c>
      <c r="L106" s="24">
        <v>0</v>
      </c>
      <c r="M106" s="24">
        <v>0</v>
      </c>
      <c r="N106" s="25">
        <v>0</v>
      </c>
    </row>
    <row r="107" spans="1:14">
      <c r="A107" s="1"/>
      <c r="B107" s="21" t="s">
        <v>84</v>
      </c>
      <c r="C107" s="42" t="s">
        <v>476</v>
      </c>
      <c r="D107" s="23">
        <v>0</v>
      </c>
      <c r="E107" s="24">
        <v>0</v>
      </c>
      <c r="F107" s="24">
        <v>1600000</v>
      </c>
      <c r="G107" s="24">
        <v>0</v>
      </c>
      <c r="H107" s="24">
        <v>0</v>
      </c>
      <c r="I107" s="24">
        <v>0</v>
      </c>
      <c r="J107" s="24">
        <v>-1600000</v>
      </c>
      <c r="K107" s="23">
        <v>0</v>
      </c>
      <c r="L107" s="24">
        <v>0</v>
      </c>
      <c r="M107" s="24">
        <v>0</v>
      </c>
      <c r="N107" s="25">
        <v>0</v>
      </c>
    </row>
    <row r="108" spans="1:14">
      <c r="A108" s="1"/>
      <c r="B108" s="21" t="s">
        <v>85</v>
      </c>
      <c r="C108" s="42" t="s">
        <v>86</v>
      </c>
      <c r="D108" s="23">
        <v>0</v>
      </c>
      <c r="E108" s="24">
        <v>0</v>
      </c>
      <c r="F108" s="24">
        <v>80768024</v>
      </c>
      <c r="G108" s="24">
        <v>0.2</v>
      </c>
      <c r="H108" s="24">
        <v>30768024</v>
      </c>
      <c r="I108" s="24">
        <v>0.1</v>
      </c>
      <c r="J108" s="24">
        <v>-50000000</v>
      </c>
      <c r="K108" s="23">
        <v>29638740</v>
      </c>
      <c r="L108" s="24">
        <v>0.1</v>
      </c>
      <c r="M108" s="24">
        <v>1129284</v>
      </c>
      <c r="N108" s="25">
        <v>96.3</v>
      </c>
    </row>
    <row r="109" spans="1:14" ht="18">
      <c r="A109" s="1"/>
      <c r="B109" s="21" t="s">
        <v>87</v>
      </c>
      <c r="C109" s="42" t="s">
        <v>477</v>
      </c>
      <c r="D109" s="23">
        <v>0</v>
      </c>
      <c r="E109" s="24">
        <v>0</v>
      </c>
      <c r="F109" s="24">
        <v>1500000</v>
      </c>
      <c r="G109" s="24">
        <v>0</v>
      </c>
      <c r="H109" s="24">
        <v>1500000</v>
      </c>
      <c r="I109" s="24">
        <v>0</v>
      </c>
      <c r="J109" s="24">
        <v>0</v>
      </c>
      <c r="K109" s="23">
        <v>398197</v>
      </c>
      <c r="L109" s="24">
        <v>0</v>
      </c>
      <c r="M109" s="24">
        <v>1101803</v>
      </c>
      <c r="N109" s="25">
        <v>26.5</v>
      </c>
    </row>
    <row r="110" spans="1:14">
      <c r="A110" s="1"/>
      <c r="B110" s="21" t="s">
        <v>88</v>
      </c>
      <c r="C110" s="42" t="s">
        <v>478</v>
      </c>
      <c r="D110" s="23">
        <v>24034553.199999999</v>
      </c>
      <c r="E110" s="24">
        <v>0.1</v>
      </c>
      <c r="F110" s="24">
        <v>90965446</v>
      </c>
      <c r="G110" s="24">
        <v>0.2</v>
      </c>
      <c r="H110" s="24">
        <v>50255346</v>
      </c>
      <c r="I110" s="24">
        <v>0.1</v>
      </c>
      <c r="J110" s="24">
        <v>-40710100</v>
      </c>
      <c r="K110" s="23">
        <v>50255346</v>
      </c>
      <c r="L110" s="24">
        <v>0.1</v>
      </c>
      <c r="M110" s="24">
        <v>0</v>
      </c>
      <c r="N110" s="25">
        <v>100</v>
      </c>
    </row>
    <row r="111" spans="1:14">
      <c r="A111" s="1"/>
      <c r="B111" s="21" t="s">
        <v>89</v>
      </c>
      <c r="C111" s="42" t="s">
        <v>90</v>
      </c>
      <c r="D111" s="23">
        <v>90801.600000000006</v>
      </c>
      <c r="E111" s="24">
        <v>0</v>
      </c>
      <c r="F111" s="24">
        <v>500000</v>
      </c>
      <c r="G111" s="24">
        <v>0</v>
      </c>
      <c r="H111" s="24">
        <v>665882</v>
      </c>
      <c r="I111" s="24">
        <v>0</v>
      </c>
      <c r="J111" s="24">
        <v>165882</v>
      </c>
      <c r="K111" s="23">
        <v>646787.06000000006</v>
      </c>
      <c r="L111" s="24">
        <v>0</v>
      </c>
      <c r="M111" s="24">
        <v>19094.939999999999</v>
      </c>
      <c r="N111" s="25">
        <v>97.1</v>
      </c>
    </row>
    <row r="112" spans="1:14">
      <c r="A112" s="1"/>
      <c r="B112" s="21" t="s">
        <v>91</v>
      </c>
      <c r="C112" s="42" t="s">
        <v>92</v>
      </c>
      <c r="D112" s="23">
        <v>26121669</v>
      </c>
      <c r="E112" s="24">
        <v>0.1</v>
      </c>
      <c r="F112" s="24">
        <v>52785431</v>
      </c>
      <c r="G112" s="24">
        <v>0.1</v>
      </c>
      <c r="H112" s="24">
        <v>117417265</v>
      </c>
      <c r="I112" s="24">
        <v>0.3</v>
      </c>
      <c r="J112" s="24">
        <v>64631834</v>
      </c>
      <c r="K112" s="23">
        <v>117153576</v>
      </c>
      <c r="L112" s="24">
        <v>0.3</v>
      </c>
      <c r="M112" s="24">
        <v>263689</v>
      </c>
      <c r="N112" s="25">
        <v>99.8</v>
      </c>
    </row>
    <row r="113" spans="1:14">
      <c r="A113" s="1"/>
      <c r="B113" s="21" t="s">
        <v>93</v>
      </c>
      <c r="C113" s="42" t="s">
        <v>479</v>
      </c>
      <c r="D113" s="23">
        <v>541000</v>
      </c>
      <c r="E113" s="24">
        <v>0</v>
      </c>
      <c r="F113" s="24">
        <v>1500000</v>
      </c>
      <c r="G113" s="24">
        <v>0</v>
      </c>
      <c r="H113" s="24">
        <v>1500000</v>
      </c>
      <c r="I113" s="24">
        <v>0</v>
      </c>
      <c r="J113" s="24">
        <v>0</v>
      </c>
      <c r="K113" s="23">
        <v>1499999</v>
      </c>
      <c r="L113" s="24">
        <v>0</v>
      </c>
      <c r="M113" s="24">
        <v>1</v>
      </c>
      <c r="N113" s="25">
        <v>100</v>
      </c>
    </row>
    <row r="114" spans="1:14">
      <c r="A114" s="1"/>
      <c r="B114" s="21" t="s">
        <v>480</v>
      </c>
      <c r="C114" s="42" t="s">
        <v>481</v>
      </c>
      <c r="D114" s="23">
        <v>2230892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v>0</v>
      </c>
      <c r="K114" s="23">
        <v>0</v>
      </c>
      <c r="L114" s="24">
        <v>0</v>
      </c>
      <c r="M114" s="24">
        <v>0</v>
      </c>
      <c r="N114" s="25">
        <v>0</v>
      </c>
    </row>
    <row r="115" spans="1:14">
      <c r="A115" s="1"/>
      <c r="B115" s="21" t="s">
        <v>482</v>
      </c>
      <c r="C115" s="42" t="s">
        <v>483</v>
      </c>
      <c r="D115" s="23">
        <v>1046546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3">
        <v>0</v>
      </c>
      <c r="L115" s="24">
        <v>0</v>
      </c>
      <c r="M115" s="24">
        <v>0</v>
      </c>
      <c r="N115" s="25">
        <v>0</v>
      </c>
    </row>
    <row r="116" spans="1:14">
      <c r="A116" s="1"/>
      <c r="B116" s="21" t="s">
        <v>484</v>
      </c>
      <c r="C116" s="42" t="s">
        <v>485</v>
      </c>
      <c r="D116" s="23">
        <v>13163406</v>
      </c>
      <c r="E116" s="24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v>0</v>
      </c>
      <c r="K116" s="23">
        <v>0</v>
      </c>
      <c r="L116" s="24">
        <v>0</v>
      </c>
      <c r="M116" s="24">
        <v>0</v>
      </c>
      <c r="N116" s="25">
        <v>0</v>
      </c>
    </row>
    <row r="117" spans="1:14">
      <c r="A117" s="1"/>
      <c r="B117" s="21" t="s">
        <v>486</v>
      </c>
      <c r="C117" s="42" t="s">
        <v>487</v>
      </c>
      <c r="D117" s="23">
        <v>4884690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0</v>
      </c>
      <c r="K117" s="23">
        <v>0</v>
      </c>
      <c r="L117" s="24">
        <v>0</v>
      </c>
      <c r="M117" s="24">
        <v>0</v>
      </c>
      <c r="N117" s="25">
        <v>0</v>
      </c>
    </row>
    <row r="118" spans="1:14">
      <c r="A118" s="1"/>
      <c r="B118" s="21" t="s">
        <v>488</v>
      </c>
      <c r="C118" s="42" t="s">
        <v>489</v>
      </c>
      <c r="D118" s="23">
        <v>1803905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v>0</v>
      </c>
      <c r="K118" s="23">
        <v>0</v>
      </c>
      <c r="L118" s="24">
        <v>0</v>
      </c>
      <c r="M118" s="24">
        <v>0</v>
      </c>
      <c r="N118" s="25">
        <v>0</v>
      </c>
    </row>
    <row r="119" spans="1:14">
      <c r="A119" s="1"/>
      <c r="B119" s="21" t="s">
        <v>490</v>
      </c>
      <c r="C119" s="42" t="s">
        <v>491</v>
      </c>
      <c r="D119" s="23">
        <v>14129840</v>
      </c>
      <c r="E119" s="24">
        <v>0</v>
      </c>
      <c r="F119" s="24">
        <v>0</v>
      </c>
      <c r="G119" s="24">
        <v>0</v>
      </c>
      <c r="H119" s="24">
        <v>0</v>
      </c>
      <c r="I119" s="24">
        <v>0</v>
      </c>
      <c r="J119" s="24">
        <v>0</v>
      </c>
      <c r="K119" s="23">
        <v>0</v>
      </c>
      <c r="L119" s="24">
        <v>0</v>
      </c>
      <c r="M119" s="24">
        <v>0</v>
      </c>
      <c r="N119" s="25">
        <v>0</v>
      </c>
    </row>
    <row r="120" spans="1:14" ht="18">
      <c r="A120" s="1"/>
      <c r="B120" s="21" t="s">
        <v>492</v>
      </c>
      <c r="C120" s="42" t="s">
        <v>493</v>
      </c>
      <c r="D120" s="23"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3">
        <v>0</v>
      </c>
      <c r="L120" s="24">
        <v>0</v>
      </c>
      <c r="M120" s="24">
        <v>0</v>
      </c>
      <c r="N120" s="25">
        <v>0</v>
      </c>
    </row>
    <row r="121" spans="1:14">
      <c r="A121" s="1"/>
      <c r="B121" s="21" t="s">
        <v>97</v>
      </c>
      <c r="C121" s="42" t="s">
        <v>98</v>
      </c>
      <c r="D121" s="23">
        <v>0</v>
      </c>
      <c r="E121" s="24">
        <v>0</v>
      </c>
      <c r="F121" s="24">
        <v>0</v>
      </c>
      <c r="G121" s="24">
        <v>0</v>
      </c>
      <c r="H121" s="24">
        <v>37595633</v>
      </c>
      <c r="I121" s="24">
        <v>0.1</v>
      </c>
      <c r="J121" s="24">
        <v>37595633</v>
      </c>
      <c r="K121" s="23">
        <v>37527013</v>
      </c>
      <c r="L121" s="24">
        <v>0.1</v>
      </c>
      <c r="M121" s="24">
        <v>68620</v>
      </c>
      <c r="N121" s="25">
        <v>99.8</v>
      </c>
    </row>
    <row r="122" spans="1:14">
      <c r="A122" s="1"/>
      <c r="B122" s="21" t="s">
        <v>494</v>
      </c>
      <c r="C122" s="42" t="s">
        <v>495</v>
      </c>
      <c r="D122" s="23">
        <v>17613654</v>
      </c>
      <c r="E122" s="24">
        <v>0.1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23">
        <v>0</v>
      </c>
      <c r="L122" s="24">
        <v>0</v>
      </c>
      <c r="M122" s="24">
        <v>0</v>
      </c>
      <c r="N122" s="25">
        <v>0</v>
      </c>
    </row>
    <row r="123" spans="1:14">
      <c r="A123" s="1"/>
      <c r="B123" s="21" t="s">
        <v>94</v>
      </c>
      <c r="C123" s="42" t="s">
        <v>95</v>
      </c>
      <c r="D123" s="23">
        <v>0</v>
      </c>
      <c r="E123" s="24">
        <v>0</v>
      </c>
      <c r="F123" s="24">
        <v>27000000</v>
      </c>
      <c r="G123" s="24">
        <v>0.1</v>
      </c>
      <c r="H123" s="24">
        <v>0</v>
      </c>
      <c r="I123" s="24">
        <v>0</v>
      </c>
      <c r="J123" s="24">
        <v>-27000000</v>
      </c>
      <c r="K123" s="23">
        <v>0</v>
      </c>
      <c r="L123" s="24">
        <v>0</v>
      </c>
      <c r="M123" s="24">
        <v>0</v>
      </c>
      <c r="N123" s="25">
        <v>0</v>
      </c>
    </row>
    <row r="124" spans="1:14">
      <c r="A124" s="1"/>
      <c r="B124" s="21" t="s">
        <v>96</v>
      </c>
      <c r="C124" s="42" t="s">
        <v>496</v>
      </c>
      <c r="D124" s="23">
        <v>0</v>
      </c>
      <c r="E124" s="24">
        <v>0</v>
      </c>
      <c r="F124" s="24">
        <v>969331</v>
      </c>
      <c r="G124" s="24">
        <v>0</v>
      </c>
      <c r="H124" s="24">
        <v>0</v>
      </c>
      <c r="I124" s="24">
        <v>0</v>
      </c>
      <c r="J124" s="24">
        <v>-969331</v>
      </c>
      <c r="K124" s="23">
        <v>0</v>
      </c>
      <c r="L124" s="24">
        <v>0</v>
      </c>
      <c r="M124" s="24">
        <v>0</v>
      </c>
      <c r="N124" s="25">
        <v>0</v>
      </c>
    </row>
    <row r="125" spans="1:14">
      <c r="A125" s="1"/>
      <c r="B125" s="21" t="s">
        <v>99</v>
      </c>
      <c r="C125" s="42" t="s">
        <v>497</v>
      </c>
      <c r="D125" s="23">
        <v>0</v>
      </c>
      <c r="E125" s="24">
        <v>0</v>
      </c>
      <c r="F125" s="24">
        <v>0</v>
      </c>
      <c r="G125" s="24">
        <v>0</v>
      </c>
      <c r="H125" s="24">
        <v>28000000</v>
      </c>
      <c r="I125" s="24">
        <v>0.1</v>
      </c>
      <c r="J125" s="24">
        <v>28000000</v>
      </c>
      <c r="K125" s="23">
        <v>0</v>
      </c>
      <c r="L125" s="24">
        <v>0</v>
      </c>
      <c r="M125" s="24">
        <v>28000000</v>
      </c>
      <c r="N125" s="25">
        <v>0</v>
      </c>
    </row>
    <row r="126" spans="1:14">
      <c r="A126" s="1"/>
      <c r="B126" s="21" t="s">
        <v>100</v>
      </c>
      <c r="C126" s="42" t="s">
        <v>101</v>
      </c>
      <c r="D126" s="23">
        <v>0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v>0</v>
      </c>
      <c r="K126" s="23">
        <v>0</v>
      </c>
      <c r="L126" s="24">
        <v>0</v>
      </c>
      <c r="M126" s="24">
        <v>0</v>
      </c>
      <c r="N126" s="25">
        <v>0</v>
      </c>
    </row>
    <row r="127" spans="1:14">
      <c r="A127" s="1"/>
      <c r="B127" s="21" t="s">
        <v>102</v>
      </c>
      <c r="C127" s="42" t="s">
        <v>498</v>
      </c>
      <c r="D127" s="23">
        <v>0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3">
        <v>0</v>
      </c>
      <c r="L127" s="24">
        <v>0</v>
      </c>
      <c r="M127" s="24">
        <v>0</v>
      </c>
      <c r="N127" s="25">
        <v>0</v>
      </c>
    </row>
    <row r="128" spans="1:14">
      <c r="A128" s="1"/>
      <c r="B128" s="21" t="s">
        <v>103</v>
      </c>
      <c r="C128" s="42" t="s">
        <v>104</v>
      </c>
      <c r="D128" s="23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3">
        <v>0</v>
      </c>
      <c r="L128" s="24">
        <v>0</v>
      </c>
      <c r="M128" s="24">
        <v>0</v>
      </c>
      <c r="N128" s="25">
        <v>0</v>
      </c>
    </row>
    <row r="129" spans="1:14" ht="18">
      <c r="A129" s="1"/>
      <c r="B129" s="21" t="s">
        <v>105</v>
      </c>
      <c r="C129" s="42" t="s">
        <v>106</v>
      </c>
      <c r="D129" s="23">
        <v>0</v>
      </c>
      <c r="E129" s="24">
        <v>0</v>
      </c>
      <c r="F129" s="24">
        <v>0</v>
      </c>
      <c r="G129" s="24">
        <v>0</v>
      </c>
      <c r="H129" s="24">
        <v>0</v>
      </c>
      <c r="I129" s="24">
        <v>0</v>
      </c>
      <c r="J129" s="24">
        <v>0</v>
      </c>
      <c r="K129" s="23">
        <v>0</v>
      </c>
      <c r="L129" s="24">
        <v>0</v>
      </c>
      <c r="M129" s="24">
        <v>0</v>
      </c>
      <c r="N129" s="25">
        <v>0</v>
      </c>
    </row>
    <row r="130" spans="1:14">
      <c r="A130" s="1"/>
      <c r="B130" s="21" t="s">
        <v>107</v>
      </c>
      <c r="C130" s="42" t="s">
        <v>499</v>
      </c>
      <c r="D130" s="23">
        <v>0</v>
      </c>
      <c r="E130" s="24">
        <v>0</v>
      </c>
      <c r="F130" s="24">
        <v>0</v>
      </c>
      <c r="G130" s="24">
        <v>0</v>
      </c>
      <c r="H130" s="24">
        <v>0</v>
      </c>
      <c r="I130" s="24">
        <v>0</v>
      </c>
      <c r="J130" s="24">
        <v>0</v>
      </c>
      <c r="K130" s="23">
        <v>0</v>
      </c>
      <c r="L130" s="24">
        <v>0</v>
      </c>
      <c r="M130" s="24">
        <v>0</v>
      </c>
      <c r="N130" s="25">
        <v>0</v>
      </c>
    </row>
    <row r="131" spans="1:14">
      <c r="A131" s="1"/>
      <c r="B131" s="21" t="s">
        <v>108</v>
      </c>
      <c r="C131" s="42" t="s">
        <v>109</v>
      </c>
      <c r="D131" s="23">
        <v>0</v>
      </c>
      <c r="E131" s="24">
        <v>0</v>
      </c>
      <c r="F131" s="24">
        <v>0</v>
      </c>
      <c r="G131" s="24">
        <v>0</v>
      </c>
      <c r="H131" s="24">
        <v>1072800</v>
      </c>
      <c r="I131" s="24">
        <v>0</v>
      </c>
      <c r="J131" s="24">
        <v>1072800</v>
      </c>
      <c r="K131" s="23">
        <v>1072800</v>
      </c>
      <c r="L131" s="24">
        <v>0</v>
      </c>
      <c r="M131" s="24">
        <v>0</v>
      </c>
      <c r="N131" s="25">
        <v>100</v>
      </c>
    </row>
    <row r="132" spans="1:14" ht="18">
      <c r="A132" s="1"/>
      <c r="B132" s="21" t="s">
        <v>110</v>
      </c>
      <c r="C132" s="42" t="s">
        <v>500</v>
      </c>
      <c r="D132" s="23">
        <v>0</v>
      </c>
      <c r="E132" s="24">
        <v>0</v>
      </c>
      <c r="F132" s="24">
        <v>0</v>
      </c>
      <c r="G132" s="24">
        <v>0</v>
      </c>
      <c r="H132" s="24">
        <v>50000</v>
      </c>
      <c r="I132" s="24">
        <v>0</v>
      </c>
      <c r="J132" s="24">
        <v>50000</v>
      </c>
      <c r="K132" s="23">
        <v>48200</v>
      </c>
      <c r="L132" s="24">
        <v>0</v>
      </c>
      <c r="M132" s="24">
        <v>1800</v>
      </c>
      <c r="N132" s="25">
        <v>96.4</v>
      </c>
    </row>
    <row r="133" spans="1:14">
      <c r="A133" s="1"/>
      <c r="B133" s="21" t="s">
        <v>67</v>
      </c>
      <c r="C133" s="42" t="s">
        <v>501</v>
      </c>
      <c r="D133" s="23">
        <v>15715621</v>
      </c>
      <c r="E133" s="24">
        <v>0</v>
      </c>
      <c r="F133" s="24">
        <v>0</v>
      </c>
      <c r="G133" s="24">
        <v>0</v>
      </c>
      <c r="H133" s="24">
        <v>8118300</v>
      </c>
      <c r="I133" s="24">
        <v>0</v>
      </c>
      <c r="J133" s="24">
        <v>8118300</v>
      </c>
      <c r="K133" s="23">
        <v>8117436</v>
      </c>
      <c r="L133" s="24">
        <v>0</v>
      </c>
      <c r="M133" s="24">
        <v>864</v>
      </c>
      <c r="N133" s="25">
        <v>100</v>
      </c>
    </row>
    <row r="134" spans="1:14">
      <c r="A134" s="1"/>
      <c r="B134" s="21" t="s">
        <v>408</v>
      </c>
      <c r="C134" s="42" t="s">
        <v>409</v>
      </c>
      <c r="D134" s="23">
        <v>0</v>
      </c>
      <c r="E134" s="24">
        <v>0</v>
      </c>
      <c r="F134" s="24">
        <v>68000000</v>
      </c>
      <c r="G134" s="24">
        <v>0.2</v>
      </c>
      <c r="H134" s="24">
        <v>0</v>
      </c>
      <c r="I134" s="24">
        <v>0</v>
      </c>
      <c r="J134" s="24">
        <v>-68000000</v>
      </c>
      <c r="K134" s="23">
        <v>0</v>
      </c>
      <c r="L134" s="24">
        <v>0</v>
      </c>
      <c r="M134" s="24">
        <v>0</v>
      </c>
      <c r="N134" s="25">
        <v>0</v>
      </c>
    </row>
    <row r="135" spans="1:14">
      <c r="A135" s="1"/>
      <c r="B135" s="21" t="s">
        <v>314</v>
      </c>
      <c r="C135" s="42" t="s">
        <v>315</v>
      </c>
      <c r="D135" s="23">
        <v>0</v>
      </c>
      <c r="E135" s="24">
        <v>0</v>
      </c>
      <c r="F135" s="24">
        <v>34720000</v>
      </c>
      <c r="G135" s="24">
        <v>0.1</v>
      </c>
      <c r="H135" s="24">
        <v>43923406</v>
      </c>
      <c r="I135" s="24">
        <v>0.1</v>
      </c>
      <c r="J135" s="24">
        <v>9203406</v>
      </c>
      <c r="K135" s="23">
        <v>37207198</v>
      </c>
      <c r="L135" s="24">
        <v>0.1</v>
      </c>
      <c r="M135" s="24">
        <v>6716208</v>
      </c>
      <c r="N135" s="25">
        <v>84.7</v>
      </c>
    </row>
    <row r="136" spans="1:14">
      <c r="A136" s="1"/>
      <c r="B136" s="21" t="s">
        <v>502</v>
      </c>
      <c r="C136" s="42" t="s">
        <v>503</v>
      </c>
      <c r="D136" s="23">
        <v>19538554</v>
      </c>
      <c r="E136" s="24">
        <v>0.1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3">
        <v>0</v>
      </c>
      <c r="L136" s="24">
        <v>0</v>
      </c>
      <c r="M136" s="24">
        <v>0</v>
      </c>
      <c r="N136" s="25">
        <v>0</v>
      </c>
    </row>
    <row r="137" spans="1:14">
      <c r="A137" s="1"/>
      <c r="B137" s="21" t="s">
        <v>504</v>
      </c>
      <c r="C137" s="42" t="s">
        <v>505</v>
      </c>
      <c r="D137" s="23">
        <v>12444000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3">
        <v>0</v>
      </c>
      <c r="L137" s="24">
        <v>0</v>
      </c>
      <c r="M137" s="24">
        <v>0</v>
      </c>
      <c r="N137" s="25">
        <v>0</v>
      </c>
    </row>
    <row r="138" spans="1:14">
      <c r="A138" s="1"/>
      <c r="B138" s="21" t="s">
        <v>242</v>
      </c>
      <c r="C138" s="42" t="s">
        <v>243</v>
      </c>
      <c r="D138" s="23">
        <v>0</v>
      </c>
      <c r="E138" s="24">
        <v>0</v>
      </c>
      <c r="F138" s="24">
        <v>54000000</v>
      </c>
      <c r="G138" s="24">
        <v>0.1</v>
      </c>
      <c r="H138" s="24">
        <v>136026030</v>
      </c>
      <c r="I138" s="24">
        <v>0.4</v>
      </c>
      <c r="J138" s="24">
        <v>82026030</v>
      </c>
      <c r="K138" s="23">
        <v>135088612</v>
      </c>
      <c r="L138" s="24">
        <v>0.4</v>
      </c>
      <c r="M138" s="24">
        <v>937418</v>
      </c>
      <c r="N138" s="25">
        <v>99.3</v>
      </c>
    </row>
    <row r="139" spans="1:14">
      <c r="A139" s="1"/>
      <c r="B139" s="21" t="s">
        <v>506</v>
      </c>
      <c r="C139" s="42" t="s">
        <v>507</v>
      </c>
      <c r="D139" s="23">
        <v>0</v>
      </c>
      <c r="E139" s="24">
        <v>0</v>
      </c>
      <c r="F139" s="24">
        <v>20000000</v>
      </c>
      <c r="G139" s="24">
        <v>0.1</v>
      </c>
      <c r="H139" s="24">
        <v>32134804</v>
      </c>
      <c r="I139" s="24">
        <v>0.1</v>
      </c>
      <c r="J139" s="24">
        <v>12134804</v>
      </c>
      <c r="K139" s="23">
        <v>29498975</v>
      </c>
      <c r="L139" s="24">
        <v>0.1</v>
      </c>
      <c r="M139" s="24">
        <v>2635829</v>
      </c>
      <c r="N139" s="25">
        <v>91.8</v>
      </c>
    </row>
    <row r="140" spans="1:14" ht="18">
      <c r="A140" s="1"/>
      <c r="B140" s="21" t="s">
        <v>508</v>
      </c>
      <c r="C140" s="42" t="s">
        <v>509</v>
      </c>
      <c r="D140" s="23">
        <v>8871069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3">
        <v>0</v>
      </c>
      <c r="L140" s="24">
        <v>0</v>
      </c>
      <c r="M140" s="24">
        <v>0</v>
      </c>
      <c r="N140" s="25">
        <v>0</v>
      </c>
    </row>
    <row r="141" spans="1:14" ht="18">
      <c r="A141" s="1"/>
      <c r="B141" s="21" t="s">
        <v>510</v>
      </c>
      <c r="C141" s="42" t="s">
        <v>511</v>
      </c>
      <c r="D141" s="23">
        <v>120279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3">
        <v>0</v>
      </c>
      <c r="L141" s="24">
        <v>0</v>
      </c>
      <c r="M141" s="24">
        <v>0</v>
      </c>
      <c r="N141" s="25">
        <v>0</v>
      </c>
    </row>
    <row r="142" spans="1:14">
      <c r="A142" s="1"/>
      <c r="B142" s="21"/>
      <c r="C142" s="43" t="s">
        <v>198</v>
      </c>
      <c r="D142" s="28">
        <v>1106146532.5799999</v>
      </c>
      <c r="E142" s="29">
        <v>3.3</v>
      </c>
      <c r="F142" s="29">
        <v>1435190000</v>
      </c>
      <c r="G142" s="29">
        <v>3.9</v>
      </c>
      <c r="H142" s="29">
        <v>1279190000</v>
      </c>
      <c r="I142" s="29">
        <v>3.4</v>
      </c>
      <c r="J142" s="29">
        <v>-156000000</v>
      </c>
      <c r="K142" s="28">
        <v>1087600238.4300001</v>
      </c>
      <c r="L142" s="29">
        <v>2.9</v>
      </c>
      <c r="M142" s="29">
        <v>191589761.56999999</v>
      </c>
      <c r="N142" s="30">
        <v>85</v>
      </c>
    </row>
    <row r="143" spans="1:14">
      <c r="A143" s="1"/>
      <c r="B143" s="21" t="s">
        <v>208</v>
      </c>
      <c r="C143" s="42" t="s">
        <v>209</v>
      </c>
      <c r="D143" s="23"/>
      <c r="E143" s="24"/>
      <c r="F143" s="24"/>
      <c r="G143" s="24"/>
      <c r="H143" s="24"/>
      <c r="I143" s="24"/>
      <c r="J143" s="24"/>
      <c r="K143" s="23"/>
      <c r="L143" s="24"/>
      <c r="M143" s="24"/>
      <c r="N143" s="25"/>
    </row>
    <row r="144" spans="1:14">
      <c r="A144" s="1"/>
      <c r="B144" s="21" t="s">
        <v>64</v>
      </c>
      <c r="C144" s="42" t="s">
        <v>65</v>
      </c>
      <c r="D144" s="23">
        <v>0</v>
      </c>
      <c r="E144" s="24">
        <v>0</v>
      </c>
      <c r="F144" s="24">
        <v>200000000</v>
      </c>
      <c r="G144" s="24">
        <v>0.5</v>
      </c>
      <c r="H144" s="24">
        <v>0</v>
      </c>
      <c r="I144" s="24">
        <v>0</v>
      </c>
      <c r="J144" s="24">
        <v>-200000000</v>
      </c>
      <c r="K144" s="23">
        <v>0</v>
      </c>
      <c r="L144" s="24">
        <v>0</v>
      </c>
      <c r="M144" s="24">
        <v>0</v>
      </c>
      <c r="N144" s="25">
        <v>0</v>
      </c>
    </row>
    <row r="145" spans="1:14">
      <c r="A145" s="1"/>
      <c r="B145" s="21" t="s">
        <v>512</v>
      </c>
      <c r="C145" s="42" t="s">
        <v>513</v>
      </c>
      <c r="D145" s="23">
        <v>523090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3">
        <v>0</v>
      </c>
      <c r="L145" s="24">
        <v>0</v>
      </c>
      <c r="M145" s="24">
        <v>0</v>
      </c>
      <c r="N145" s="25">
        <v>0</v>
      </c>
    </row>
    <row r="146" spans="1:14">
      <c r="A146" s="1"/>
      <c r="B146" s="21" t="s">
        <v>70</v>
      </c>
      <c r="C146" s="42" t="s">
        <v>514</v>
      </c>
      <c r="D146" s="23">
        <v>2750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3">
        <v>3300</v>
      </c>
      <c r="L146" s="24">
        <v>0</v>
      </c>
      <c r="M146" s="24">
        <v>-3300</v>
      </c>
      <c r="N146" s="25">
        <v>0</v>
      </c>
    </row>
    <row r="147" spans="1:14">
      <c r="A147" s="1"/>
      <c r="B147" s="21" t="s">
        <v>238</v>
      </c>
      <c r="C147" s="42" t="s">
        <v>239</v>
      </c>
      <c r="D147" s="23">
        <v>250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3">
        <v>0</v>
      </c>
      <c r="L147" s="24">
        <v>0</v>
      </c>
      <c r="M147" s="24">
        <v>0</v>
      </c>
      <c r="N147" s="25">
        <v>0</v>
      </c>
    </row>
    <row r="148" spans="1:14">
      <c r="A148" s="1"/>
      <c r="B148" s="21" t="s">
        <v>26</v>
      </c>
      <c r="C148" s="42" t="s">
        <v>27</v>
      </c>
      <c r="D148" s="23">
        <v>4915470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3">
        <v>0</v>
      </c>
      <c r="L148" s="24">
        <v>0</v>
      </c>
      <c r="M148" s="24">
        <v>0</v>
      </c>
      <c r="N148" s="25">
        <v>0</v>
      </c>
    </row>
    <row r="149" spans="1:14">
      <c r="A149" s="1"/>
      <c r="B149" s="21" t="s">
        <v>515</v>
      </c>
      <c r="C149" s="42" t="s">
        <v>516</v>
      </c>
      <c r="D149" s="23">
        <v>2750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3">
        <v>3600</v>
      </c>
      <c r="L149" s="24">
        <v>0</v>
      </c>
      <c r="M149" s="24">
        <v>-3600</v>
      </c>
      <c r="N149" s="25">
        <v>0</v>
      </c>
    </row>
    <row r="150" spans="1:14">
      <c r="A150" s="1"/>
      <c r="B150" s="21" t="s">
        <v>69</v>
      </c>
      <c r="C150" s="42" t="s">
        <v>517</v>
      </c>
      <c r="D150" s="23">
        <v>52209070</v>
      </c>
      <c r="E150" s="24">
        <v>0.2</v>
      </c>
      <c r="F150" s="24">
        <v>50000000</v>
      </c>
      <c r="G150" s="24">
        <v>0.1</v>
      </c>
      <c r="H150" s="24">
        <v>276000000</v>
      </c>
      <c r="I150" s="24">
        <v>0.7</v>
      </c>
      <c r="J150" s="24">
        <v>226000000</v>
      </c>
      <c r="K150" s="23">
        <v>47616620</v>
      </c>
      <c r="L150" s="24">
        <v>0.1</v>
      </c>
      <c r="M150" s="24">
        <v>228383380</v>
      </c>
      <c r="N150" s="25">
        <v>17.3</v>
      </c>
    </row>
    <row r="151" spans="1:14">
      <c r="A151" s="1"/>
      <c r="B151" s="21" t="s">
        <v>518</v>
      </c>
      <c r="C151" s="42" t="s">
        <v>519</v>
      </c>
      <c r="D151" s="23">
        <v>5368550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3">
        <v>3509710</v>
      </c>
      <c r="L151" s="24">
        <v>0</v>
      </c>
      <c r="M151" s="24">
        <v>-3509710</v>
      </c>
      <c r="N151" s="25">
        <v>0</v>
      </c>
    </row>
    <row r="152" spans="1:14" ht="18">
      <c r="A152" s="1"/>
      <c r="B152" s="21" t="s">
        <v>520</v>
      </c>
      <c r="C152" s="42" t="s">
        <v>521</v>
      </c>
      <c r="D152" s="23">
        <v>141196590</v>
      </c>
      <c r="E152" s="24">
        <v>0.4</v>
      </c>
      <c r="F152" s="24">
        <v>0</v>
      </c>
      <c r="G152" s="24">
        <v>0</v>
      </c>
      <c r="H152" s="24">
        <v>69000000</v>
      </c>
      <c r="I152" s="24">
        <v>0.2</v>
      </c>
      <c r="J152" s="24">
        <v>69000000</v>
      </c>
      <c r="K152" s="23">
        <v>69524760</v>
      </c>
      <c r="L152" s="24">
        <v>0.2</v>
      </c>
      <c r="M152" s="24">
        <v>-524760</v>
      </c>
      <c r="N152" s="25">
        <v>100.8</v>
      </c>
    </row>
    <row r="153" spans="1:14">
      <c r="A153" s="1"/>
      <c r="B153" s="21" t="s">
        <v>66</v>
      </c>
      <c r="C153" s="42" t="s">
        <v>522</v>
      </c>
      <c r="D153" s="23">
        <v>0</v>
      </c>
      <c r="E153" s="24">
        <v>0</v>
      </c>
      <c r="F153" s="24">
        <v>602000000</v>
      </c>
      <c r="G153" s="24">
        <v>1.6</v>
      </c>
      <c r="H153" s="24">
        <v>0</v>
      </c>
      <c r="I153" s="24">
        <v>0</v>
      </c>
      <c r="J153" s="24">
        <v>-602000000</v>
      </c>
      <c r="K153" s="23">
        <v>0</v>
      </c>
      <c r="L153" s="24">
        <v>0</v>
      </c>
      <c r="M153" s="24">
        <v>0</v>
      </c>
      <c r="N153" s="25">
        <v>0</v>
      </c>
    </row>
    <row r="154" spans="1:14">
      <c r="A154" s="1"/>
      <c r="B154" s="21" t="s">
        <v>523</v>
      </c>
      <c r="C154" s="42" t="s">
        <v>524</v>
      </c>
      <c r="D154" s="23">
        <v>252972510</v>
      </c>
      <c r="E154" s="24">
        <v>0.7</v>
      </c>
      <c r="F154" s="24">
        <v>0</v>
      </c>
      <c r="G154" s="24">
        <v>0</v>
      </c>
      <c r="H154" s="24">
        <v>627000000</v>
      </c>
      <c r="I154" s="24">
        <v>1.7</v>
      </c>
      <c r="J154" s="24">
        <v>627000000</v>
      </c>
      <c r="K154" s="23">
        <v>746314210</v>
      </c>
      <c r="L154" s="24">
        <v>2</v>
      </c>
      <c r="M154" s="24">
        <v>-119314210</v>
      </c>
      <c r="N154" s="25">
        <v>119</v>
      </c>
    </row>
    <row r="155" spans="1:14">
      <c r="A155" s="1"/>
      <c r="B155" s="21"/>
      <c r="C155" s="43" t="s">
        <v>199</v>
      </c>
      <c r="D155" s="28">
        <v>457191030</v>
      </c>
      <c r="E155" s="29">
        <v>1.3</v>
      </c>
      <c r="F155" s="29">
        <v>852000000</v>
      </c>
      <c r="G155" s="29">
        <v>2.2999999999999998</v>
      </c>
      <c r="H155" s="29">
        <v>972000000</v>
      </c>
      <c r="I155" s="29">
        <v>2.6</v>
      </c>
      <c r="J155" s="29">
        <v>120000000</v>
      </c>
      <c r="K155" s="28">
        <v>866972200</v>
      </c>
      <c r="L155" s="29">
        <v>2.2999999999999998</v>
      </c>
      <c r="M155" s="29">
        <v>105027800</v>
      </c>
      <c r="N155" s="30">
        <v>89.2</v>
      </c>
    </row>
    <row r="156" spans="1:14">
      <c r="A156" s="1"/>
      <c r="B156" s="21"/>
      <c r="C156" s="41" t="s">
        <v>234</v>
      </c>
      <c r="D156" s="33">
        <v>357187758.18000001</v>
      </c>
      <c r="E156" s="34">
        <v>100</v>
      </c>
      <c r="F156" s="34"/>
      <c r="G156" s="34"/>
      <c r="H156" s="34"/>
      <c r="I156" s="34"/>
      <c r="J156" s="34"/>
      <c r="K156" s="33">
        <v>409892570.31999999</v>
      </c>
      <c r="L156" s="34">
        <v>100</v>
      </c>
      <c r="M156" s="34"/>
      <c r="N156" s="35"/>
    </row>
    <row r="157" spans="1:14">
      <c r="A157" s="1"/>
      <c r="B157" s="21"/>
      <c r="C157" s="41" t="s">
        <v>235</v>
      </c>
      <c r="D157" s="33">
        <v>194937938.18000001</v>
      </c>
      <c r="E157" s="34">
        <v>54.6</v>
      </c>
      <c r="F157" s="34"/>
      <c r="G157" s="34"/>
      <c r="H157" s="34"/>
      <c r="I157" s="34"/>
      <c r="J157" s="34"/>
      <c r="K157" s="33">
        <v>171314875.52000001</v>
      </c>
      <c r="L157" s="34">
        <v>41.8</v>
      </c>
      <c r="M157" s="34"/>
      <c r="N157" s="35"/>
    </row>
    <row r="158" spans="1:14">
      <c r="A158" s="1"/>
      <c r="B158" s="21" t="s">
        <v>208</v>
      </c>
      <c r="C158" s="42" t="s">
        <v>209</v>
      </c>
      <c r="D158" s="23"/>
      <c r="E158" s="24"/>
      <c r="F158" s="24"/>
      <c r="G158" s="24"/>
      <c r="H158" s="24"/>
      <c r="I158" s="24"/>
      <c r="J158" s="24"/>
      <c r="K158" s="23"/>
      <c r="L158" s="24"/>
      <c r="M158" s="24"/>
      <c r="N158" s="25"/>
    </row>
    <row r="159" spans="1:14">
      <c r="A159" s="1"/>
      <c r="B159" s="21" t="s">
        <v>6</v>
      </c>
      <c r="C159" s="42" t="s">
        <v>7</v>
      </c>
      <c r="D159" s="23">
        <v>185801686.18000001</v>
      </c>
      <c r="E159" s="24">
        <v>52</v>
      </c>
      <c r="F159" s="24"/>
      <c r="G159" s="24"/>
      <c r="H159" s="24"/>
      <c r="I159" s="24"/>
      <c r="J159" s="24"/>
      <c r="K159" s="23">
        <v>155678326.52000001</v>
      </c>
      <c r="L159" s="24">
        <v>38</v>
      </c>
      <c r="M159" s="24"/>
      <c r="N159" s="25"/>
    </row>
    <row r="160" spans="1:14">
      <c r="A160" s="1"/>
      <c r="B160" s="21" t="s">
        <v>117</v>
      </c>
      <c r="C160" s="42" t="s">
        <v>118</v>
      </c>
      <c r="D160" s="23">
        <v>0</v>
      </c>
      <c r="E160" s="24">
        <v>0</v>
      </c>
      <c r="F160" s="24"/>
      <c r="G160" s="24"/>
      <c r="H160" s="24"/>
      <c r="I160" s="24"/>
      <c r="J160" s="24"/>
      <c r="K160" s="23">
        <v>143480</v>
      </c>
      <c r="L160" s="24">
        <v>0</v>
      </c>
      <c r="M160" s="24"/>
      <c r="N160" s="25"/>
    </row>
    <row r="161" spans="1:14">
      <c r="A161" s="1"/>
      <c r="B161" s="21" t="s">
        <v>525</v>
      </c>
      <c r="C161" s="42" t="s">
        <v>526</v>
      </c>
      <c r="D161" s="23">
        <v>3935532</v>
      </c>
      <c r="E161" s="24">
        <v>1.1000000000000001</v>
      </c>
      <c r="F161" s="24"/>
      <c r="G161" s="24"/>
      <c r="H161" s="24"/>
      <c r="I161" s="24"/>
      <c r="J161" s="24"/>
      <c r="K161" s="23">
        <v>4085577</v>
      </c>
      <c r="L161" s="24">
        <v>1</v>
      </c>
      <c r="M161" s="24"/>
      <c r="N161" s="25"/>
    </row>
    <row r="162" spans="1:14">
      <c r="A162" s="1"/>
      <c r="B162" s="21" t="s">
        <v>527</v>
      </c>
      <c r="C162" s="42" t="s">
        <v>528</v>
      </c>
      <c r="D162" s="23">
        <v>5200720</v>
      </c>
      <c r="E162" s="24">
        <v>1.5</v>
      </c>
      <c r="F162" s="24"/>
      <c r="G162" s="24"/>
      <c r="H162" s="24"/>
      <c r="I162" s="24"/>
      <c r="J162" s="24"/>
      <c r="K162" s="23">
        <v>4950532</v>
      </c>
      <c r="L162" s="24">
        <v>1.2</v>
      </c>
      <c r="M162" s="24"/>
      <c r="N162" s="25"/>
    </row>
    <row r="163" spans="1:14">
      <c r="A163" s="1"/>
      <c r="B163" s="21" t="s">
        <v>529</v>
      </c>
      <c r="C163" s="42" t="s">
        <v>530</v>
      </c>
      <c r="D163" s="23">
        <v>0</v>
      </c>
      <c r="E163" s="24">
        <v>0</v>
      </c>
      <c r="F163" s="24"/>
      <c r="G163" s="24"/>
      <c r="H163" s="24"/>
      <c r="I163" s="24"/>
      <c r="J163" s="24"/>
      <c r="K163" s="23">
        <v>6456960</v>
      </c>
      <c r="L163" s="24">
        <v>1.6</v>
      </c>
      <c r="M163" s="24"/>
      <c r="N163" s="25"/>
    </row>
    <row r="164" spans="1:14">
      <c r="A164" s="1"/>
      <c r="B164" s="21"/>
      <c r="C164" s="41" t="s">
        <v>236</v>
      </c>
      <c r="D164" s="33">
        <v>162249820</v>
      </c>
      <c r="E164" s="34">
        <v>45.4</v>
      </c>
      <c r="F164" s="34"/>
      <c r="G164" s="34"/>
      <c r="H164" s="34"/>
      <c r="I164" s="34"/>
      <c r="J164" s="34"/>
      <c r="K164" s="33">
        <v>238577694.80000001</v>
      </c>
      <c r="L164" s="34">
        <v>58.2</v>
      </c>
      <c r="M164" s="34"/>
      <c r="N164" s="35"/>
    </row>
    <row r="165" spans="1:14">
      <c r="A165" s="1"/>
      <c r="B165" s="21" t="s">
        <v>208</v>
      </c>
      <c r="C165" s="42" t="s">
        <v>209</v>
      </c>
      <c r="D165" s="23"/>
      <c r="E165" s="24"/>
      <c r="F165" s="24"/>
      <c r="G165" s="24"/>
      <c r="H165" s="24"/>
      <c r="I165" s="24"/>
      <c r="J165" s="24"/>
      <c r="K165" s="23"/>
      <c r="L165" s="24"/>
      <c r="M165" s="24"/>
      <c r="N165" s="25"/>
    </row>
    <row r="166" spans="1:14">
      <c r="A166" s="1"/>
      <c r="B166" s="21" t="s">
        <v>531</v>
      </c>
      <c r="C166" s="42" t="s">
        <v>531</v>
      </c>
      <c r="D166" s="23">
        <v>96000</v>
      </c>
      <c r="E166" s="24">
        <v>0</v>
      </c>
      <c r="F166" s="24"/>
      <c r="G166" s="24"/>
      <c r="H166" s="24"/>
      <c r="I166" s="24"/>
      <c r="J166" s="24"/>
      <c r="K166" s="23">
        <v>0</v>
      </c>
      <c r="L166" s="24">
        <v>0</v>
      </c>
      <c r="M166" s="24"/>
      <c r="N166" s="25"/>
    </row>
    <row r="167" spans="1:14">
      <c r="A167" s="1"/>
      <c r="B167" s="21" t="s">
        <v>532</v>
      </c>
      <c r="C167" s="42" t="s">
        <v>532</v>
      </c>
      <c r="D167" s="23">
        <v>0</v>
      </c>
      <c r="E167" s="24">
        <v>0</v>
      </c>
      <c r="F167" s="24"/>
      <c r="G167" s="24"/>
      <c r="H167" s="24"/>
      <c r="I167" s="24"/>
      <c r="J167" s="24"/>
      <c r="K167" s="23">
        <v>1015200</v>
      </c>
      <c r="L167" s="24">
        <v>0.2</v>
      </c>
      <c r="M167" s="24"/>
      <c r="N167" s="25"/>
    </row>
    <row r="168" spans="1:14">
      <c r="A168" s="1"/>
      <c r="B168" s="21" t="s">
        <v>533</v>
      </c>
      <c r="C168" s="42" t="s">
        <v>533</v>
      </c>
      <c r="D168" s="23">
        <v>0</v>
      </c>
      <c r="E168" s="24">
        <v>0</v>
      </c>
      <c r="F168" s="24"/>
      <c r="G168" s="24"/>
      <c r="H168" s="24"/>
      <c r="I168" s="24"/>
      <c r="J168" s="24"/>
      <c r="K168" s="23">
        <v>949789</v>
      </c>
      <c r="L168" s="24">
        <v>0.2</v>
      </c>
      <c r="M168" s="24"/>
      <c r="N168" s="25"/>
    </row>
    <row r="169" spans="1:14" ht="18">
      <c r="A169" s="1"/>
      <c r="B169" s="21" t="s">
        <v>534</v>
      </c>
      <c r="C169" s="42" t="s">
        <v>535</v>
      </c>
      <c r="D169" s="23">
        <v>226800</v>
      </c>
      <c r="E169" s="24">
        <v>0.1</v>
      </c>
      <c r="F169" s="24"/>
      <c r="G169" s="24"/>
      <c r="H169" s="24"/>
      <c r="I169" s="24"/>
      <c r="J169" s="24"/>
      <c r="K169" s="23">
        <v>0</v>
      </c>
      <c r="L169" s="24">
        <v>0</v>
      </c>
      <c r="M169" s="24"/>
      <c r="N169" s="25"/>
    </row>
    <row r="170" spans="1:14">
      <c r="A170" s="1"/>
      <c r="B170" s="21" t="s">
        <v>46</v>
      </c>
      <c r="C170" s="42" t="s">
        <v>536</v>
      </c>
      <c r="D170" s="23">
        <v>0</v>
      </c>
      <c r="E170" s="24">
        <v>0</v>
      </c>
      <c r="F170" s="24"/>
      <c r="G170" s="24"/>
      <c r="H170" s="24"/>
      <c r="I170" s="24"/>
      <c r="J170" s="24"/>
      <c r="K170" s="23">
        <v>1549600</v>
      </c>
      <c r="L170" s="24">
        <v>0.4</v>
      </c>
      <c r="M170" s="24"/>
      <c r="N170" s="25"/>
    </row>
    <row r="171" spans="1:14">
      <c r="A171" s="1"/>
      <c r="B171" s="21" t="s">
        <v>433</v>
      </c>
      <c r="C171" s="42" t="s">
        <v>434</v>
      </c>
      <c r="D171" s="23">
        <v>5478296</v>
      </c>
      <c r="E171" s="24">
        <v>1.5</v>
      </c>
      <c r="F171" s="24"/>
      <c r="G171" s="24"/>
      <c r="H171" s="24"/>
      <c r="I171" s="24"/>
      <c r="J171" s="24"/>
      <c r="K171" s="23">
        <v>0</v>
      </c>
      <c r="L171" s="24">
        <v>0</v>
      </c>
      <c r="M171" s="24"/>
      <c r="N171" s="25"/>
    </row>
    <row r="172" spans="1:14">
      <c r="A172" s="1"/>
      <c r="B172" s="21" t="s">
        <v>537</v>
      </c>
      <c r="C172" s="42" t="s">
        <v>538</v>
      </c>
      <c r="D172" s="23">
        <v>180514</v>
      </c>
      <c r="E172" s="24">
        <v>0.1</v>
      </c>
      <c r="F172" s="24"/>
      <c r="G172" s="24"/>
      <c r="H172" s="24"/>
      <c r="I172" s="24"/>
      <c r="J172" s="24"/>
      <c r="K172" s="23">
        <v>0</v>
      </c>
      <c r="L172" s="24">
        <v>0</v>
      </c>
      <c r="M172" s="24"/>
      <c r="N172" s="25"/>
    </row>
    <row r="173" spans="1:14">
      <c r="A173" s="1"/>
      <c r="B173" s="21" t="s">
        <v>539</v>
      </c>
      <c r="C173" s="42" t="s">
        <v>540</v>
      </c>
      <c r="D173" s="23">
        <v>3165399</v>
      </c>
      <c r="E173" s="24">
        <v>0.9</v>
      </c>
      <c r="F173" s="24"/>
      <c r="G173" s="24"/>
      <c r="H173" s="24"/>
      <c r="I173" s="24"/>
      <c r="J173" s="24"/>
      <c r="K173" s="23">
        <v>420247</v>
      </c>
      <c r="L173" s="24">
        <v>0.1</v>
      </c>
      <c r="M173" s="24"/>
      <c r="N173" s="25"/>
    </row>
    <row r="174" spans="1:14">
      <c r="A174" s="1"/>
      <c r="B174" s="21" t="s">
        <v>541</v>
      </c>
      <c r="C174" s="42" t="s">
        <v>542</v>
      </c>
      <c r="D174" s="23">
        <v>1135800</v>
      </c>
      <c r="E174" s="24">
        <v>0.3</v>
      </c>
      <c r="F174" s="24"/>
      <c r="G174" s="24"/>
      <c r="H174" s="24"/>
      <c r="I174" s="24"/>
      <c r="J174" s="24"/>
      <c r="K174" s="23">
        <v>10363712</v>
      </c>
      <c r="L174" s="24">
        <v>2.5</v>
      </c>
      <c r="M174" s="24"/>
      <c r="N174" s="25"/>
    </row>
    <row r="175" spans="1:14">
      <c r="A175" s="1"/>
      <c r="B175" s="21" t="s">
        <v>543</v>
      </c>
      <c r="C175" s="42" t="s">
        <v>544</v>
      </c>
      <c r="D175" s="23">
        <v>204600</v>
      </c>
      <c r="E175" s="24">
        <v>0.1</v>
      </c>
      <c r="F175" s="24"/>
      <c r="G175" s="24"/>
      <c r="H175" s="24"/>
      <c r="I175" s="24"/>
      <c r="J175" s="24"/>
      <c r="K175" s="23">
        <v>10447831</v>
      </c>
      <c r="L175" s="24">
        <v>2.5</v>
      </c>
      <c r="M175" s="24"/>
      <c r="N175" s="25"/>
    </row>
    <row r="176" spans="1:14">
      <c r="A176" s="1"/>
      <c r="B176" s="21" t="s">
        <v>545</v>
      </c>
      <c r="C176" s="42" t="s">
        <v>546</v>
      </c>
      <c r="D176" s="23">
        <v>921600</v>
      </c>
      <c r="E176" s="24">
        <v>0.3</v>
      </c>
      <c r="F176" s="24"/>
      <c r="G176" s="24"/>
      <c r="H176" s="24"/>
      <c r="I176" s="24"/>
      <c r="J176" s="24"/>
      <c r="K176" s="23">
        <v>41115967</v>
      </c>
      <c r="L176" s="24">
        <v>10</v>
      </c>
      <c r="M176" s="24"/>
      <c r="N176" s="25"/>
    </row>
    <row r="177" spans="1:14">
      <c r="A177" s="1"/>
      <c r="B177" s="21" t="s">
        <v>465</v>
      </c>
      <c r="C177" s="42" t="s">
        <v>466</v>
      </c>
      <c r="D177" s="23">
        <v>4266684</v>
      </c>
      <c r="E177" s="24">
        <v>1.2</v>
      </c>
      <c r="F177" s="24"/>
      <c r="G177" s="24"/>
      <c r="H177" s="24"/>
      <c r="I177" s="24"/>
      <c r="J177" s="24"/>
      <c r="K177" s="23">
        <v>0</v>
      </c>
      <c r="L177" s="24">
        <v>0</v>
      </c>
      <c r="M177" s="24"/>
      <c r="N177" s="25"/>
    </row>
    <row r="178" spans="1:14">
      <c r="A178" s="1"/>
      <c r="B178" s="21" t="s">
        <v>6</v>
      </c>
      <c r="C178" s="42" t="s">
        <v>7</v>
      </c>
      <c r="D178" s="23">
        <v>39752011</v>
      </c>
      <c r="E178" s="24">
        <v>11.1</v>
      </c>
      <c r="F178" s="24"/>
      <c r="G178" s="24"/>
      <c r="H178" s="24"/>
      <c r="I178" s="24"/>
      <c r="J178" s="24"/>
      <c r="K178" s="23">
        <v>36673401</v>
      </c>
      <c r="L178" s="24">
        <v>8.9</v>
      </c>
      <c r="M178" s="24"/>
      <c r="N178" s="25"/>
    </row>
    <row r="179" spans="1:14">
      <c r="A179" s="1"/>
      <c r="B179" s="21" t="s">
        <v>547</v>
      </c>
      <c r="C179" s="42" t="s">
        <v>548</v>
      </c>
      <c r="D179" s="23">
        <v>41747355</v>
      </c>
      <c r="E179" s="24">
        <v>11.7</v>
      </c>
      <c r="F179" s="24"/>
      <c r="G179" s="24"/>
      <c r="H179" s="24"/>
      <c r="I179" s="24"/>
      <c r="J179" s="24"/>
      <c r="K179" s="23">
        <v>71904674</v>
      </c>
      <c r="L179" s="24">
        <v>17.5</v>
      </c>
      <c r="M179" s="24"/>
      <c r="N179" s="25"/>
    </row>
    <row r="180" spans="1:14">
      <c r="A180" s="1"/>
      <c r="B180" s="21" t="s">
        <v>549</v>
      </c>
      <c r="C180" s="42" t="s">
        <v>550</v>
      </c>
      <c r="D180" s="23">
        <v>1077846</v>
      </c>
      <c r="E180" s="24">
        <v>0.3</v>
      </c>
      <c r="F180" s="24"/>
      <c r="G180" s="24"/>
      <c r="H180" s="24"/>
      <c r="I180" s="24"/>
      <c r="J180" s="24"/>
      <c r="K180" s="23">
        <v>13465953</v>
      </c>
      <c r="L180" s="24">
        <v>3.3</v>
      </c>
      <c r="M180" s="24"/>
      <c r="N180" s="25"/>
    </row>
    <row r="181" spans="1:14">
      <c r="A181" s="1"/>
      <c r="B181" s="21" t="s">
        <v>551</v>
      </c>
      <c r="C181" s="42" t="s">
        <v>552</v>
      </c>
      <c r="D181" s="23">
        <v>5116224</v>
      </c>
      <c r="E181" s="24">
        <v>1.4</v>
      </c>
      <c r="F181" s="24"/>
      <c r="G181" s="24"/>
      <c r="H181" s="24"/>
      <c r="I181" s="24"/>
      <c r="J181" s="24"/>
      <c r="K181" s="23">
        <v>15647007</v>
      </c>
      <c r="L181" s="24">
        <v>3.8</v>
      </c>
      <c r="M181" s="24"/>
      <c r="N181" s="25"/>
    </row>
    <row r="182" spans="1:14">
      <c r="A182" s="1"/>
      <c r="B182" s="21" t="s">
        <v>553</v>
      </c>
      <c r="C182" s="42" t="s">
        <v>554</v>
      </c>
      <c r="D182" s="23">
        <v>130000</v>
      </c>
      <c r="E182" s="24">
        <v>0</v>
      </c>
      <c r="F182" s="24"/>
      <c r="G182" s="24"/>
      <c r="H182" s="24"/>
      <c r="I182" s="24"/>
      <c r="J182" s="24"/>
      <c r="K182" s="23">
        <v>0</v>
      </c>
      <c r="L182" s="24">
        <v>0</v>
      </c>
      <c r="M182" s="24"/>
      <c r="N182" s="25"/>
    </row>
    <row r="183" spans="1:14">
      <c r="A183" s="1"/>
      <c r="B183" s="21" t="s">
        <v>529</v>
      </c>
      <c r="C183" s="42" t="s">
        <v>530</v>
      </c>
      <c r="D183" s="23">
        <v>45565563</v>
      </c>
      <c r="E183" s="24">
        <v>12.8</v>
      </c>
      <c r="F183" s="24"/>
      <c r="G183" s="24"/>
      <c r="H183" s="24"/>
      <c r="I183" s="24"/>
      <c r="J183" s="24"/>
      <c r="K183" s="23">
        <v>22438992.800000001</v>
      </c>
      <c r="L183" s="24">
        <v>5.5</v>
      </c>
      <c r="M183" s="24"/>
      <c r="N183" s="25"/>
    </row>
    <row r="184" spans="1:14">
      <c r="A184" s="1"/>
      <c r="B184" s="21" t="s">
        <v>555</v>
      </c>
      <c r="C184" s="42" t="s">
        <v>556</v>
      </c>
      <c r="D184" s="23">
        <v>550800</v>
      </c>
      <c r="E184" s="24">
        <v>0.2</v>
      </c>
      <c r="F184" s="24"/>
      <c r="G184" s="24"/>
      <c r="H184" s="24"/>
      <c r="I184" s="24"/>
      <c r="J184" s="24"/>
      <c r="K184" s="23">
        <v>0</v>
      </c>
      <c r="L184" s="24">
        <v>0</v>
      </c>
      <c r="M184" s="24"/>
      <c r="N184" s="25"/>
    </row>
    <row r="185" spans="1:14">
      <c r="A185" s="1"/>
      <c r="B185" s="21" t="s">
        <v>557</v>
      </c>
      <c r="C185" s="42" t="s">
        <v>530</v>
      </c>
      <c r="D185" s="23">
        <v>10383120</v>
      </c>
      <c r="E185" s="24">
        <v>2.9</v>
      </c>
      <c r="F185" s="24"/>
      <c r="G185" s="24"/>
      <c r="H185" s="24"/>
      <c r="I185" s="24"/>
      <c r="J185" s="24"/>
      <c r="K185" s="23">
        <v>7768257</v>
      </c>
      <c r="L185" s="24">
        <v>1.9</v>
      </c>
      <c r="M185" s="24"/>
      <c r="N185" s="25"/>
    </row>
    <row r="186" spans="1:14">
      <c r="A186" s="1"/>
      <c r="B186" s="21" t="s">
        <v>29</v>
      </c>
      <c r="C186" s="42" t="s">
        <v>558</v>
      </c>
      <c r="D186" s="23">
        <v>1198808</v>
      </c>
      <c r="E186" s="24">
        <v>0.3</v>
      </c>
      <c r="F186" s="24"/>
      <c r="G186" s="24"/>
      <c r="H186" s="24"/>
      <c r="I186" s="24"/>
      <c r="J186" s="24"/>
      <c r="K186" s="23">
        <v>4817064</v>
      </c>
      <c r="L186" s="24">
        <v>1.2</v>
      </c>
      <c r="M186" s="24"/>
      <c r="N186" s="25"/>
    </row>
    <row r="187" spans="1:14">
      <c r="A187" s="1"/>
      <c r="B187" s="21" t="s">
        <v>559</v>
      </c>
      <c r="C187" s="42" t="s">
        <v>560</v>
      </c>
      <c r="D187" s="23">
        <v>1052400</v>
      </c>
      <c r="E187" s="24">
        <v>0.3</v>
      </c>
      <c r="F187" s="24"/>
      <c r="G187" s="24"/>
      <c r="H187" s="24"/>
      <c r="I187" s="24"/>
      <c r="J187" s="24"/>
      <c r="K187" s="23">
        <v>0</v>
      </c>
      <c r="L187" s="24">
        <v>0</v>
      </c>
      <c r="M187" s="24"/>
      <c r="N187" s="25"/>
    </row>
    <row r="188" spans="1:14" ht="15" thickBot="1">
      <c r="A188" s="1"/>
      <c r="B188" s="21"/>
      <c r="C188" s="44" t="s">
        <v>204</v>
      </c>
      <c r="D188" s="45">
        <v>34308138985.77</v>
      </c>
      <c r="E188" s="46"/>
      <c r="F188" s="46">
        <v>36748702000</v>
      </c>
      <c r="G188" s="46"/>
      <c r="H188" s="46">
        <v>37901378000</v>
      </c>
      <c r="I188" s="46"/>
      <c r="J188" s="46">
        <v>1152676000</v>
      </c>
      <c r="K188" s="45">
        <v>37726236601.889999</v>
      </c>
      <c r="L188" s="46"/>
      <c r="M188" s="46">
        <v>585033968.42999995</v>
      </c>
      <c r="N188" s="47"/>
    </row>
    <row r="189" spans="1:14" ht="15" thickTop="1">
      <c r="A189" s="1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</row>
    <row r="190" spans="1:14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>
      <c r="A191" s="1"/>
      <c r="B191" s="77" t="s">
        <v>237</v>
      </c>
      <c r="C191" s="49" t="s">
        <v>111</v>
      </c>
      <c r="D191" s="77" t="s">
        <v>112</v>
      </c>
      <c r="E191" s="77"/>
      <c r="F191" s="49" t="s">
        <v>111</v>
      </c>
      <c r="G191" s="78"/>
      <c r="H191" s="78"/>
      <c r="I191" s="49"/>
      <c r="J191" s="49"/>
      <c r="K191" s="49"/>
      <c r="L191" s="49"/>
      <c r="M191" s="49"/>
      <c r="N191" s="1"/>
    </row>
    <row r="192" spans="1:14">
      <c r="A192" s="1"/>
      <c r="B192" s="77"/>
      <c r="C192" s="49" t="s">
        <v>113</v>
      </c>
      <c r="D192" s="77"/>
      <c r="E192" s="77"/>
      <c r="F192" s="49" t="s">
        <v>113</v>
      </c>
      <c r="G192" s="78"/>
      <c r="H192" s="78"/>
      <c r="I192" s="49"/>
      <c r="J192" s="49"/>
      <c r="K192" s="49"/>
      <c r="L192" s="49"/>
      <c r="M192" s="49"/>
      <c r="N192" s="1"/>
    </row>
    <row r="193" spans="1:14">
      <c r="A193" s="1"/>
      <c r="B193" s="77"/>
      <c r="C193" s="49" t="s">
        <v>114</v>
      </c>
      <c r="D193" s="77"/>
      <c r="E193" s="77"/>
      <c r="F193" s="49" t="s">
        <v>114</v>
      </c>
      <c r="G193" s="78"/>
      <c r="H193" s="78"/>
      <c r="I193" s="49"/>
      <c r="J193" s="49"/>
      <c r="K193" s="49"/>
      <c r="L193" s="49"/>
      <c r="M193" s="49"/>
      <c r="N193" s="1"/>
    </row>
  </sheetData>
  <mergeCells count="26"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13:C13"/>
    <mergeCell ref="B34:C34"/>
    <mergeCell ref="B189:N189"/>
    <mergeCell ref="B191:B193"/>
    <mergeCell ref="D191:E193"/>
    <mergeCell ref="G191:H191"/>
    <mergeCell ref="G192:H192"/>
    <mergeCell ref="G193:H19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M84"/>
  <sheetViews>
    <sheetView topLeftCell="A19" workbookViewId="0">
      <selection activeCell="L23" sqref="L23"/>
    </sheetView>
  </sheetViews>
  <sheetFormatPr defaultRowHeight="14.25"/>
  <cols>
    <col min="2" max="2" width="44.125" bestFit="1" customWidth="1"/>
    <col min="3" max="3" width="12" customWidth="1"/>
    <col min="4" max="4" width="8.875" customWidth="1"/>
    <col min="5" max="5" width="11.375" customWidth="1"/>
    <col min="6" max="6" width="9.25" bestFit="1" customWidth="1"/>
    <col min="7" max="7" width="11.75" bestFit="1" customWidth="1"/>
    <col min="8" max="8" width="9.25" bestFit="1" customWidth="1"/>
    <col min="9" max="9" width="11.5" customWidth="1"/>
    <col min="10" max="10" width="14.25" bestFit="1" customWidth="1"/>
    <col min="11" max="11" width="9.25" bestFit="1" customWidth="1"/>
    <col min="12" max="12" width="9.375" customWidth="1"/>
    <col min="13" max="13" width="10" customWidth="1"/>
  </cols>
  <sheetData>
    <row r="1" spans="1:13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>
      <c r="A2" s="69" t="s">
        <v>148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>
      <c r="A4" s="71" t="s">
        <v>149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1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thickTop="1" thickBot="1">
      <c r="A6" s="73" t="s">
        <v>150</v>
      </c>
      <c r="B6" s="74" t="s">
        <v>1</v>
      </c>
      <c r="C6" s="74"/>
      <c r="D6" s="74"/>
      <c r="E6" s="75" t="s">
        <v>151</v>
      </c>
      <c r="F6" s="75"/>
      <c r="G6" s="76" t="s">
        <v>2</v>
      </c>
      <c r="H6" s="76"/>
      <c r="I6" s="76"/>
      <c r="J6" s="76"/>
      <c r="K6" s="76"/>
      <c r="L6" s="76"/>
      <c r="M6" s="76"/>
    </row>
    <row r="7" spans="1:13" ht="15" thickTop="1">
      <c r="A7" s="73"/>
      <c r="B7" s="74"/>
      <c r="C7" s="74"/>
      <c r="D7" s="74"/>
      <c r="E7" s="75"/>
      <c r="F7" s="75"/>
      <c r="G7" s="76"/>
      <c r="H7" s="76"/>
      <c r="I7" s="76"/>
      <c r="J7" s="76"/>
      <c r="K7" s="76"/>
      <c r="L7" s="76"/>
      <c r="M7" s="76"/>
    </row>
    <row r="8" spans="1:13">
      <c r="A8" s="3" t="s">
        <v>152</v>
      </c>
      <c r="B8" s="61" t="s">
        <v>115</v>
      </c>
      <c r="C8" s="61"/>
      <c r="D8" s="61"/>
      <c r="E8" s="62" t="s">
        <v>153</v>
      </c>
      <c r="F8" s="62"/>
      <c r="G8" s="63" t="s">
        <v>116</v>
      </c>
      <c r="H8" s="63"/>
      <c r="I8" s="63"/>
      <c r="J8" s="63"/>
      <c r="K8" s="63"/>
      <c r="L8" s="63"/>
      <c r="M8" s="63"/>
    </row>
    <row r="9" spans="1:13" ht="15" thickBot="1">
      <c r="A9" s="64" t="s">
        <v>154</v>
      </c>
      <c r="B9" s="64"/>
      <c r="C9" s="65" t="s">
        <v>155</v>
      </c>
      <c r="D9" s="65"/>
      <c r="E9" s="65"/>
      <c r="F9" s="65"/>
      <c r="G9" s="65"/>
      <c r="H9" s="65"/>
      <c r="I9" s="65"/>
      <c r="J9" s="65"/>
      <c r="K9" s="65"/>
      <c r="L9" s="65"/>
      <c r="M9" s="65"/>
    </row>
    <row r="10" spans="1:13" ht="15.75" thickTop="1" thickBot="1">
      <c r="A10" s="64"/>
      <c r="B10" s="64"/>
      <c r="C10" s="4" t="s">
        <v>156</v>
      </c>
      <c r="D10" s="5">
        <v>2023</v>
      </c>
      <c r="E10" s="66" t="s">
        <v>157</v>
      </c>
      <c r="F10" s="66"/>
      <c r="G10" s="66" t="s">
        <v>157</v>
      </c>
      <c r="H10" s="66"/>
      <c r="I10" s="6" t="s">
        <v>157</v>
      </c>
      <c r="J10" s="66" t="s">
        <v>157</v>
      </c>
      <c r="K10" s="66"/>
      <c r="L10" s="67" t="s">
        <v>158</v>
      </c>
      <c r="M10" s="68" t="s">
        <v>159</v>
      </c>
    </row>
    <row r="11" spans="1:13" ht="37.5" thickTop="1" thickBot="1">
      <c r="A11" s="64"/>
      <c r="B11" s="64"/>
      <c r="C11" s="7" t="s">
        <v>160</v>
      </c>
      <c r="D11" s="8" t="s">
        <v>161</v>
      </c>
      <c r="E11" s="9" t="s">
        <v>162</v>
      </c>
      <c r="F11" s="10" t="s">
        <v>161</v>
      </c>
      <c r="G11" s="9" t="s">
        <v>163</v>
      </c>
      <c r="H11" s="10" t="s">
        <v>161</v>
      </c>
      <c r="I11" s="11" t="s">
        <v>164</v>
      </c>
      <c r="J11" s="9" t="s">
        <v>165</v>
      </c>
      <c r="K11" s="10" t="s">
        <v>161</v>
      </c>
      <c r="L11" s="67"/>
      <c r="M11" s="68"/>
    </row>
    <row r="12" spans="1:13" ht="15.75" thickTop="1" thickBot="1">
      <c r="A12" s="64"/>
      <c r="B12" s="64"/>
      <c r="C12" s="12" t="s">
        <v>166</v>
      </c>
      <c r="D12" s="12" t="s">
        <v>167</v>
      </c>
      <c r="E12" s="12" t="s">
        <v>168</v>
      </c>
      <c r="F12" s="12" t="s">
        <v>169</v>
      </c>
      <c r="G12" s="12" t="s">
        <v>170</v>
      </c>
      <c r="H12" s="12" t="s">
        <v>171</v>
      </c>
      <c r="I12" s="12" t="s">
        <v>172</v>
      </c>
      <c r="J12" s="12" t="s">
        <v>173</v>
      </c>
      <c r="K12" s="12" t="s">
        <v>174</v>
      </c>
      <c r="L12" s="12" t="s">
        <v>175</v>
      </c>
      <c r="M12" s="13" t="s">
        <v>176</v>
      </c>
    </row>
    <row r="13" spans="1:13" ht="15" thickTop="1">
      <c r="A13" s="56" t="s">
        <v>177</v>
      </c>
      <c r="B13" s="56"/>
      <c r="C13" s="14"/>
      <c r="D13" s="15"/>
      <c r="E13" s="14"/>
      <c r="F13" s="15"/>
      <c r="G13" s="14"/>
      <c r="H13" s="15"/>
      <c r="I13" s="16"/>
      <c r="J13" s="14"/>
      <c r="K13" s="15"/>
      <c r="L13" s="14"/>
      <c r="M13" s="17"/>
    </row>
    <row r="14" spans="1:13">
      <c r="A14" s="18" t="s">
        <v>4</v>
      </c>
      <c r="B14" s="19" t="s">
        <v>178</v>
      </c>
      <c r="C14" s="14"/>
      <c r="D14" s="15"/>
      <c r="E14" s="14"/>
      <c r="F14" s="15"/>
      <c r="G14" s="14"/>
      <c r="H14" s="15"/>
      <c r="I14" s="20"/>
      <c r="J14" s="14"/>
      <c r="K14" s="15"/>
      <c r="L14" s="14"/>
      <c r="M14" s="17"/>
    </row>
    <row r="15" spans="1:13">
      <c r="A15" s="21" t="s">
        <v>179</v>
      </c>
      <c r="B15" s="22" t="s">
        <v>180</v>
      </c>
      <c r="C15" s="23">
        <v>676492664</v>
      </c>
      <c r="D15" s="51">
        <f>C15/$C$30</f>
        <v>2.2410061691959155E-2</v>
      </c>
      <c r="E15" s="24">
        <v>700000000</v>
      </c>
      <c r="F15" s="51">
        <f>E15/$E$30</f>
        <v>2.3549747664453776E-2</v>
      </c>
      <c r="G15" s="24">
        <v>789450000</v>
      </c>
      <c r="H15" s="51">
        <f>G15/$G$30</f>
        <v>2.5778412883740224E-2</v>
      </c>
      <c r="I15" s="24">
        <v>89450000</v>
      </c>
      <c r="J15" s="23">
        <v>787063581</v>
      </c>
      <c r="K15" s="51">
        <f>J15/$J$30</f>
        <v>2.5947696211885932E-2</v>
      </c>
      <c r="L15" s="24">
        <v>2386419</v>
      </c>
      <c r="M15" s="25">
        <v>99.7</v>
      </c>
    </row>
    <row r="16" spans="1:13">
      <c r="A16" s="21" t="s">
        <v>181</v>
      </c>
      <c r="B16" s="22" t="s">
        <v>182</v>
      </c>
      <c r="C16" s="23">
        <v>112393888</v>
      </c>
      <c r="D16" s="51">
        <f t="shared" ref="D16:D30" si="0">C16/$C$30</f>
        <v>3.7232539211676475E-3</v>
      </c>
      <c r="E16" s="24">
        <v>117000000</v>
      </c>
      <c r="F16" s="51">
        <f t="shared" ref="F16:F30" si="1">E16/$E$30</f>
        <v>3.9361721096301313E-3</v>
      </c>
      <c r="G16" s="24">
        <v>132731000</v>
      </c>
      <c r="H16" s="51">
        <f t="shared" ref="H16:H30" si="2">G16/$G$30</f>
        <v>4.3341497504233622E-3</v>
      </c>
      <c r="I16" s="24">
        <v>15731000</v>
      </c>
      <c r="J16" s="23">
        <v>131269842</v>
      </c>
      <c r="K16" s="51">
        <f t="shared" ref="K16:K30" si="3">J16/$J$30</f>
        <v>4.3276681379039242E-3</v>
      </c>
      <c r="L16" s="24">
        <v>1461158</v>
      </c>
      <c r="M16" s="25">
        <v>98.9</v>
      </c>
    </row>
    <row r="17" spans="1:13">
      <c r="A17" s="21" t="s">
        <v>183</v>
      </c>
      <c r="B17" s="22" t="s">
        <v>184</v>
      </c>
      <c r="C17" s="23">
        <v>331025964.01999998</v>
      </c>
      <c r="D17" s="51">
        <f t="shared" si="0"/>
        <v>1.0965842898376871E-2</v>
      </c>
      <c r="E17" s="24">
        <v>365600000</v>
      </c>
      <c r="F17" s="51">
        <f t="shared" si="1"/>
        <v>1.2299696780177572E-2</v>
      </c>
      <c r="G17" s="24">
        <v>365600000</v>
      </c>
      <c r="H17" s="51">
        <f t="shared" si="2"/>
        <v>1.193816929545307E-2</v>
      </c>
      <c r="I17" s="24">
        <v>0</v>
      </c>
      <c r="J17" s="23">
        <v>364117653.06999999</v>
      </c>
      <c r="K17" s="51">
        <f t="shared" si="3"/>
        <v>1.2004130892755961E-2</v>
      </c>
      <c r="L17" s="24">
        <v>1482346.93</v>
      </c>
      <c r="M17" s="25">
        <v>99.6</v>
      </c>
    </row>
    <row r="18" spans="1:13">
      <c r="A18" s="21" t="s">
        <v>185</v>
      </c>
      <c r="B18" s="22" t="s">
        <v>186</v>
      </c>
      <c r="C18" s="23">
        <v>0</v>
      </c>
      <c r="D18" s="51">
        <f t="shared" si="0"/>
        <v>0</v>
      </c>
      <c r="E18" s="24">
        <v>0</v>
      </c>
      <c r="F18" s="51">
        <f t="shared" si="1"/>
        <v>0</v>
      </c>
      <c r="G18" s="24">
        <v>0</v>
      </c>
      <c r="H18" s="51">
        <f t="shared" si="2"/>
        <v>0</v>
      </c>
      <c r="I18" s="24">
        <v>0</v>
      </c>
      <c r="J18" s="23">
        <v>0</v>
      </c>
      <c r="K18" s="51">
        <f t="shared" si="3"/>
        <v>0</v>
      </c>
      <c r="L18" s="24">
        <v>0</v>
      </c>
      <c r="M18" s="25">
        <v>0</v>
      </c>
    </row>
    <row r="19" spans="1:13">
      <c r="A19" s="21" t="s">
        <v>187</v>
      </c>
      <c r="B19" s="22" t="s">
        <v>188</v>
      </c>
      <c r="C19" s="23">
        <v>0</v>
      </c>
      <c r="D19" s="51">
        <f t="shared" si="0"/>
        <v>0</v>
      </c>
      <c r="E19" s="24">
        <v>0</v>
      </c>
      <c r="F19" s="51">
        <f t="shared" si="1"/>
        <v>0</v>
      </c>
      <c r="G19" s="24">
        <v>9333000</v>
      </c>
      <c r="H19" s="51">
        <f t="shared" si="2"/>
        <v>3.0475638412052379E-4</v>
      </c>
      <c r="I19" s="24">
        <v>9333000</v>
      </c>
      <c r="J19" s="23">
        <v>3676903</v>
      </c>
      <c r="K19" s="51">
        <f t="shared" si="3"/>
        <v>1.2121912936608359E-4</v>
      </c>
      <c r="L19" s="24">
        <v>5656097</v>
      </c>
      <c r="M19" s="25">
        <v>39.4</v>
      </c>
    </row>
    <row r="20" spans="1:13">
      <c r="A20" s="21" t="s">
        <v>189</v>
      </c>
      <c r="B20" s="22" t="s">
        <v>190</v>
      </c>
      <c r="C20" s="23">
        <v>0</v>
      </c>
      <c r="D20" s="51">
        <f t="shared" si="0"/>
        <v>0</v>
      </c>
      <c r="E20" s="24">
        <v>0</v>
      </c>
      <c r="F20" s="51">
        <f t="shared" si="1"/>
        <v>0</v>
      </c>
      <c r="G20" s="24">
        <v>0</v>
      </c>
      <c r="H20" s="51">
        <f t="shared" si="2"/>
        <v>0</v>
      </c>
      <c r="I20" s="24">
        <v>0</v>
      </c>
      <c r="J20" s="23">
        <v>0</v>
      </c>
      <c r="K20" s="51">
        <f t="shared" si="3"/>
        <v>0</v>
      </c>
      <c r="L20" s="24">
        <v>0</v>
      </c>
      <c r="M20" s="25">
        <v>0</v>
      </c>
    </row>
    <row r="21" spans="1:13">
      <c r="A21" s="21" t="s">
        <v>191</v>
      </c>
      <c r="B21" s="22" t="s">
        <v>192</v>
      </c>
      <c r="C21" s="23">
        <v>28991741920</v>
      </c>
      <c r="D21" s="51">
        <f t="shared" si="0"/>
        <v>0.96040468664203926</v>
      </c>
      <c r="E21" s="24">
        <v>28450000000</v>
      </c>
      <c r="F21" s="51">
        <f t="shared" si="1"/>
        <v>0.95712903007672845</v>
      </c>
      <c r="G21" s="24">
        <v>29314177000</v>
      </c>
      <c r="H21" s="51">
        <f t="shared" si="2"/>
        <v>0.95721446330108473</v>
      </c>
      <c r="I21" s="24">
        <v>864177000</v>
      </c>
      <c r="J21" s="23">
        <v>29040592956.25</v>
      </c>
      <c r="K21" s="51">
        <f t="shared" si="3"/>
        <v>0.95740230145626493</v>
      </c>
      <c r="L21" s="24">
        <v>273584043.75</v>
      </c>
      <c r="M21" s="25">
        <v>99.1</v>
      </c>
    </row>
    <row r="22" spans="1:13">
      <c r="A22" s="26"/>
      <c r="B22" s="27" t="s">
        <v>193</v>
      </c>
      <c r="C22" s="28">
        <v>30111654436.02</v>
      </c>
      <c r="D22" s="52">
        <f t="shared" si="0"/>
        <v>0.99750384515354296</v>
      </c>
      <c r="E22" s="29">
        <v>29632600000</v>
      </c>
      <c r="F22" s="52">
        <f t="shared" si="1"/>
        <v>0.99691464663098994</v>
      </c>
      <c r="G22" s="29">
        <v>30611291000</v>
      </c>
      <c r="H22" s="52">
        <f t="shared" si="2"/>
        <v>0.99956995161482187</v>
      </c>
      <c r="I22" s="29">
        <v>978691000</v>
      </c>
      <c r="J22" s="28">
        <v>30326720935.32</v>
      </c>
      <c r="K22" s="52">
        <f t="shared" si="3"/>
        <v>0.99980301582817677</v>
      </c>
      <c r="L22" s="29">
        <v>284570064.68000001</v>
      </c>
      <c r="M22" s="30">
        <v>99.1</v>
      </c>
    </row>
    <row r="23" spans="1:13">
      <c r="A23" s="21" t="s">
        <v>194</v>
      </c>
      <c r="B23" s="22" t="s">
        <v>195</v>
      </c>
      <c r="C23" s="23">
        <v>1987814</v>
      </c>
      <c r="D23" s="51">
        <f t="shared" si="0"/>
        <v>6.5849988836154031E-5</v>
      </c>
      <c r="E23" s="24">
        <v>6000000</v>
      </c>
      <c r="F23" s="51">
        <f t="shared" si="1"/>
        <v>2.0185497998103237E-4</v>
      </c>
      <c r="G23" s="24">
        <v>6000000</v>
      </c>
      <c r="H23" s="51">
        <f t="shared" si="2"/>
        <v>1.9592181557089283E-4</v>
      </c>
      <c r="I23" s="24">
        <v>0</v>
      </c>
      <c r="J23" s="23">
        <v>5975061</v>
      </c>
      <c r="K23" s="51">
        <f t="shared" si="3"/>
        <v>1.9698417182320034E-4</v>
      </c>
      <c r="L23" s="24">
        <v>24939</v>
      </c>
      <c r="M23" s="25">
        <v>99.6</v>
      </c>
    </row>
    <row r="24" spans="1:13">
      <c r="A24" s="21" t="s">
        <v>196</v>
      </c>
      <c r="B24" s="22" t="s">
        <v>197</v>
      </c>
      <c r="C24" s="23">
        <v>66372957.020000003</v>
      </c>
      <c r="D24" s="51">
        <f t="shared" si="0"/>
        <v>2.1987260773842681E-3</v>
      </c>
      <c r="E24" s="24">
        <v>35710000</v>
      </c>
      <c r="F24" s="51">
        <f t="shared" si="1"/>
        <v>1.2013735558537777E-3</v>
      </c>
      <c r="G24" s="24">
        <v>7170000</v>
      </c>
      <c r="H24" s="51">
        <f t="shared" si="2"/>
        <v>2.3412656960721692E-4</v>
      </c>
      <c r="I24" s="24">
        <v>-28540000</v>
      </c>
      <c r="J24" s="23">
        <v>0</v>
      </c>
      <c r="K24" s="51">
        <f t="shared" si="3"/>
        <v>0</v>
      </c>
      <c r="L24" s="24">
        <v>7170000</v>
      </c>
      <c r="M24" s="25">
        <v>0</v>
      </c>
    </row>
    <row r="25" spans="1:13">
      <c r="A25" s="26"/>
      <c r="B25" s="27" t="s">
        <v>198</v>
      </c>
      <c r="C25" s="28">
        <v>68360771.019999996</v>
      </c>
      <c r="D25" s="52">
        <f t="shared" si="0"/>
        <v>2.2645760662204219E-3</v>
      </c>
      <c r="E25" s="29">
        <v>41710000</v>
      </c>
      <c r="F25" s="52">
        <f t="shared" si="1"/>
        <v>1.40322853583481E-3</v>
      </c>
      <c r="G25" s="29">
        <v>13170000</v>
      </c>
      <c r="H25" s="52">
        <f t="shared" si="2"/>
        <v>4.3004838517810977E-4</v>
      </c>
      <c r="I25" s="29">
        <v>-28540000</v>
      </c>
      <c r="J25" s="28">
        <v>5975061</v>
      </c>
      <c r="K25" s="52">
        <f t="shared" si="3"/>
        <v>1.9698417182320034E-4</v>
      </c>
      <c r="L25" s="29">
        <v>7194939</v>
      </c>
      <c r="M25" s="30">
        <v>45.4</v>
      </c>
    </row>
    <row r="26" spans="1:13">
      <c r="A26" s="21" t="s">
        <v>194</v>
      </c>
      <c r="B26" s="22" t="s">
        <v>195</v>
      </c>
      <c r="C26" s="23">
        <v>18280</v>
      </c>
      <c r="D26" s="51">
        <f t="shared" si="0"/>
        <v>6.0555856630695607E-7</v>
      </c>
      <c r="E26" s="24">
        <v>0</v>
      </c>
      <c r="F26" s="51">
        <f t="shared" si="1"/>
        <v>0</v>
      </c>
      <c r="G26" s="24">
        <v>0</v>
      </c>
      <c r="H26" s="51">
        <f t="shared" si="2"/>
        <v>0</v>
      </c>
      <c r="I26" s="24">
        <v>0</v>
      </c>
      <c r="J26" s="23">
        <v>0</v>
      </c>
      <c r="K26" s="51">
        <f t="shared" si="3"/>
        <v>0</v>
      </c>
      <c r="L26" s="24">
        <v>0</v>
      </c>
      <c r="M26" s="25">
        <v>0</v>
      </c>
    </row>
    <row r="27" spans="1:13">
      <c r="A27" s="21" t="s">
        <v>196</v>
      </c>
      <c r="B27" s="22" t="s">
        <v>197</v>
      </c>
      <c r="C27" s="23">
        <v>6972390</v>
      </c>
      <c r="D27" s="51">
        <f t="shared" si="0"/>
        <v>2.3097322167029308E-4</v>
      </c>
      <c r="E27" s="24">
        <v>50000000</v>
      </c>
      <c r="F27" s="51">
        <f t="shared" si="1"/>
        <v>1.6821248331752696E-3</v>
      </c>
      <c r="G27" s="24">
        <v>0</v>
      </c>
      <c r="H27" s="51">
        <f t="shared" si="2"/>
        <v>0</v>
      </c>
      <c r="I27" s="24">
        <v>-50000000</v>
      </c>
      <c r="J27" s="23">
        <v>0</v>
      </c>
      <c r="K27" s="51">
        <f t="shared" si="3"/>
        <v>0</v>
      </c>
      <c r="L27" s="24">
        <v>0</v>
      </c>
      <c r="M27" s="25">
        <v>0</v>
      </c>
    </row>
    <row r="28" spans="1:13">
      <c r="A28" s="26"/>
      <c r="B28" s="27" t="s">
        <v>199</v>
      </c>
      <c r="C28" s="28">
        <v>6990670</v>
      </c>
      <c r="D28" s="52">
        <f t="shared" si="0"/>
        <v>2.3157878023660004E-4</v>
      </c>
      <c r="E28" s="29">
        <v>50000000</v>
      </c>
      <c r="F28" s="52">
        <f t="shared" si="1"/>
        <v>1.6821248331752696E-3</v>
      </c>
      <c r="G28" s="29">
        <v>0</v>
      </c>
      <c r="H28" s="52">
        <f t="shared" si="2"/>
        <v>0</v>
      </c>
      <c r="I28" s="29">
        <v>-50000000</v>
      </c>
      <c r="J28" s="28">
        <v>0</v>
      </c>
      <c r="K28" s="52">
        <f t="shared" si="3"/>
        <v>0</v>
      </c>
      <c r="L28" s="29">
        <v>0</v>
      </c>
      <c r="M28" s="30">
        <v>0</v>
      </c>
    </row>
    <row r="29" spans="1:13">
      <c r="A29" s="31"/>
      <c r="B29" s="32" t="s">
        <v>200</v>
      </c>
      <c r="C29" s="33">
        <v>75351441.019999996</v>
      </c>
      <c r="D29" s="53">
        <f t="shared" si="0"/>
        <v>2.4961548464570217E-3</v>
      </c>
      <c r="E29" s="34">
        <v>91710000</v>
      </c>
      <c r="F29" s="53">
        <f t="shared" si="1"/>
        <v>3.0853533690100798E-3</v>
      </c>
      <c r="G29" s="34">
        <v>13170000</v>
      </c>
      <c r="H29" s="53">
        <f t="shared" si="2"/>
        <v>4.3004838517810977E-4</v>
      </c>
      <c r="I29" s="34">
        <v>-78540000</v>
      </c>
      <c r="J29" s="33">
        <v>5975061</v>
      </c>
      <c r="K29" s="53">
        <f t="shared" si="3"/>
        <v>1.9698417182320034E-4</v>
      </c>
      <c r="L29" s="34">
        <v>7194939</v>
      </c>
      <c r="M29" s="35">
        <v>45.4</v>
      </c>
    </row>
    <row r="30" spans="1:13">
      <c r="A30" s="31"/>
      <c r="B30" s="32" t="s">
        <v>201</v>
      </c>
      <c r="C30" s="33">
        <v>30187005877.040001</v>
      </c>
      <c r="D30" s="53">
        <f t="shared" si="0"/>
        <v>1</v>
      </c>
      <c r="E30" s="34">
        <v>29724310000</v>
      </c>
      <c r="F30" s="53">
        <f t="shared" si="1"/>
        <v>1</v>
      </c>
      <c r="G30" s="34">
        <v>30624461000</v>
      </c>
      <c r="H30" s="53">
        <f t="shared" si="2"/>
        <v>1</v>
      </c>
      <c r="I30" s="34">
        <v>900151000</v>
      </c>
      <c r="J30" s="33">
        <v>30332695996.32</v>
      </c>
      <c r="K30" s="53">
        <f t="shared" si="3"/>
        <v>1</v>
      </c>
      <c r="L30" s="34">
        <v>291765003.68000001</v>
      </c>
      <c r="M30" s="35">
        <v>99</v>
      </c>
    </row>
    <row r="31" spans="1:13">
      <c r="A31" s="26"/>
      <c r="B31" s="27" t="s">
        <v>202</v>
      </c>
      <c r="C31" s="28">
        <v>3491574</v>
      </c>
      <c r="D31" s="29"/>
      <c r="E31" s="29"/>
      <c r="F31" s="29"/>
      <c r="G31" s="29"/>
      <c r="H31" s="29"/>
      <c r="I31" s="29"/>
      <c r="J31" s="50">
        <v>64080</v>
      </c>
      <c r="K31" s="29"/>
      <c r="L31" s="29"/>
      <c r="M31" s="30"/>
    </row>
    <row r="32" spans="1:13">
      <c r="A32" s="26"/>
      <c r="B32" s="27" t="s">
        <v>203</v>
      </c>
      <c r="C32" s="28">
        <v>0</v>
      </c>
      <c r="D32" s="29"/>
      <c r="E32" s="29"/>
      <c r="F32" s="29"/>
      <c r="G32" s="29"/>
      <c r="H32" s="29"/>
      <c r="I32" s="29"/>
      <c r="J32" s="50">
        <v>758738</v>
      </c>
      <c r="K32" s="29"/>
      <c r="L32" s="29"/>
      <c r="M32" s="30"/>
    </row>
    <row r="33" spans="1:13" ht="15" thickBot="1">
      <c r="A33" s="31"/>
      <c r="B33" s="32" t="s">
        <v>204</v>
      </c>
      <c r="C33" s="33">
        <v>30190497451.040001</v>
      </c>
      <c r="D33" s="34"/>
      <c r="E33" s="34"/>
      <c r="F33" s="34"/>
      <c r="G33" s="34"/>
      <c r="H33" s="34"/>
      <c r="I33" s="34"/>
      <c r="J33" s="33">
        <v>30333518814.32</v>
      </c>
      <c r="K33" s="34"/>
      <c r="L33" s="34"/>
      <c r="M33" s="35"/>
    </row>
    <row r="34" spans="1:13" ht="15" thickTop="1">
      <c r="A34" s="57" t="s">
        <v>205</v>
      </c>
      <c r="B34" s="57"/>
      <c r="C34" s="36"/>
      <c r="D34" s="37"/>
      <c r="E34" s="36"/>
      <c r="F34" s="37"/>
      <c r="G34" s="36"/>
      <c r="H34" s="37"/>
      <c r="I34" s="38"/>
      <c r="J34" s="36"/>
      <c r="K34" s="37"/>
      <c r="L34" s="36"/>
      <c r="M34" s="39"/>
    </row>
    <row r="35" spans="1:13">
      <c r="A35" s="40" t="s">
        <v>206</v>
      </c>
      <c r="B35" s="19" t="s">
        <v>178</v>
      </c>
      <c r="C35" s="14"/>
      <c r="D35" s="15"/>
      <c r="E35" s="14"/>
      <c r="F35" s="15"/>
      <c r="G35" s="14"/>
      <c r="H35" s="15"/>
      <c r="I35" s="20"/>
      <c r="J35" s="14"/>
      <c r="K35" s="15"/>
      <c r="L35" s="14"/>
      <c r="M35" s="17"/>
    </row>
    <row r="36" spans="1:13">
      <c r="A36" s="21"/>
      <c r="B36" s="41" t="s">
        <v>207</v>
      </c>
      <c r="C36" s="33">
        <v>30111654436.02</v>
      </c>
      <c r="D36" s="34">
        <v>99.8</v>
      </c>
      <c r="E36" s="34">
        <v>29632600000</v>
      </c>
      <c r="F36" s="34">
        <v>99.7</v>
      </c>
      <c r="G36" s="34">
        <v>30611291000</v>
      </c>
      <c r="H36" s="34">
        <v>100</v>
      </c>
      <c r="I36" s="34">
        <v>978691000</v>
      </c>
      <c r="J36" s="33">
        <v>30326720935.32</v>
      </c>
      <c r="K36" s="34">
        <v>100</v>
      </c>
      <c r="L36" s="34">
        <v>284570064.68000001</v>
      </c>
      <c r="M36" s="35">
        <v>99.1</v>
      </c>
    </row>
    <row r="37" spans="1:13">
      <c r="A37" s="21" t="s">
        <v>208</v>
      </c>
      <c r="B37" s="42" t="s">
        <v>209</v>
      </c>
      <c r="C37" s="23"/>
      <c r="D37" s="24"/>
      <c r="E37" s="24"/>
      <c r="F37" s="24"/>
      <c r="G37" s="24"/>
      <c r="H37" s="24"/>
      <c r="I37" s="24"/>
      <c r="J37" s="23"/>
      <c r="K37" s="24"/>
      <c r="L37" s="24"/>
      <c r="M37" s="25"/>
    </row>
    <row r="38" spans="1:13">
      <c r="A38" s="21" t="s">
        <v>117</v>
      </c>
      <c r="B38" s="42" t="s">
        <v>118</v>
      </c>
      <c r="C38" s="23">
        <v>5999478044</v>
      </c>
      <c r="D38" s="24">
        <v>19.899999999999999</v>
      </c>
      <c r="E38" s="24">
        <v>7132000000</v>
      </c>
      <c r="F38" s="24">
        <v>24</v>
      </c>
      <c r="G38" s="24">
        <v>5838388000</v>
      </c>
      <c r="H38" s="24">
        <v>19.100000000000001</v>
      </c>
      <c r="I38" s="24">
        <v>-1293612000</v>
      </c>
      <c r="J38" s="23">
        <v>5763983902.1899996</v>
      </c>
      <c r="K38" s="24">
        <v>19</v>
      </c>
      <c r="L38" s="24">
        <v>74404097.810000002</v>
      </c>
      <c r="M38" s="25">
        <v>98.7</v>
      </c>
    </row>
    <row r="39" spans="1:13">
      <c r="A39" s="21" t="s">
        <v>119</v>
      </c>
      <c r="B39" s="42" t="s">
        <v>120</v>
      </c>
      <c r="C39" s="23">
        <v>18349195850</v>
      </c>
      <c r="D39" s="24">
        <v>60.8</v>
      </c>
      <c r="E39" s="24">
        <v>17918000000</v>
      </c>
      <c r="F39" s="24">
        <v>60.3</v>
      </c>
      <c r="G39" s="24">
        <v>19735492000</v>
      </c>
      <c r="H39" s="24">
        <v>64.400000000000006</v>
      </c>
      <c r="I39" s="24">
        <v>1817492000</v>
      </c>
      <c r="J39" s="23">
        <v>19612354217.810001</v>
      </c>
      <c r="K39" s="24">
        <v>64.7</v>
      </c>
      <c r="L39" s="24">
        <v>123137782.19</v>
      </c>
      <c r="M39" s="25">
        <v>99.4</v>
      </c>
    </row>
    <row r="40" spans="1:13">
      <c r="A40" s="21" t="s">
        <v>121</v>
      </c>
      <c r="B40" s="42" t="s">
        <v>210</v>
      </c>
      <c r="C40" s="23">
        <v>382236868.94</v>
      </c>
      <c r="D40" s="24">
        <v>1.3</v>
      </c>
      <c r="E40" s="24">
        <v>380853000</v>
      </c>
      <c r="F40" s="24">
        <v>1.3</v>
      </c>
      <c r="G40" s="24">
        <v>446553116</v>
      </c>
      <c r="H40" s="24">
        <v>1.5</v>
      </c>
      <c r="I40" s="24">
        <v>65700116</v>
      </c>
      <c r="J40" s="23">
        <v>445160388</v>
      </c>
      <c r="K40" s="24">
        <v>1.5</v>
      </c>
      <c r="L40" s="24">
        <v>1392728</v>
      </c>
      <c r="M40" s="25">
        <v>99.7</v>
      </c>
    </row>
    <row r="41" spans="1:13">
      <c r="A41" s="21" t="s">
        <v>133</v>
      </c>
      <c r="B41" s="42" t="s">
        <v>134</v>
      </c>
      <c r="C41" s="23">
        <v>3305516000</v>
      </c>
      <c r="D41" s="24">
        <v>11</v>
      </c>
      <c r="E41" s="24">
        <v>2200000000</v>
      </c>
      <c r="F41" s="24">
        <v>7.4</v>
      </c>
      <c r="G41" s="24">
        <v>2200000000</v>
      </c>
      <c r="H41" s="24">
        <v>7.2</v>
      </c>
      <c r="I41" s="24">
        <v>0</v>
      </c>
      <c r="J41" s="23">
        <v>2200000000</v>
      </c>
      <c r="K41" s="24">
        <v>7.3</v>
      </c>
      <c r="L41" s="24">
        <v>0</v>
      </c>
      <c r="M41" s="25">
        <v>100</v>
      </c>
    </row>
    <row r="42" spans="1:13">
      <c r="A42" s="21" t="s">
        <v>128</v>
      </c>
      <c r="B42" s="42" t="s">
        <v>129</v>
      </c>
      <c r="C42" s="23">
        <v>11690167</v>
      </c>
      <c r="D42" s="24">
        <v>0</v>
      </c>
      <c r="E42" s="24">
        <v>11641000</v>
      </c>
      <c r="F42" s="24">
        <v>0</v>
      </c>
      <c r="G42" s="24">
        <v>12967000</v>
      </c>
      <c r="H42" s="24">
        <v>0</v>
      </c>
      <c r="I42" s="24">
        <v>1326000</v>
      </c>
      <c r="J42" s="23">
        <v>12637301</v>
      </c>
      <c r="K42" s="24">
        <v>0</v>
      </c>
      <c r="L42" s="24">
        <v>329699</v>
      </c>
      <c r="M42" s="25">
        <v>97.5</v>
      </c>
    </row>
    <row r="43" spans="1:13">
      <c r="A43" s="21" t="s">
        <v>130</v>
      </c>
      <c r="B43" s="42" t="s">
        <v>131</v>
      </c>
      <c r="C43" s="23">
        <v>0</v>
      </c>
      <c r="D43" s="24">
        <v>0</v>
      </c>
      <c r="E43" s="24">
        <v>80000000</v>
      </c>
      <c r="F43" s="24">
        <v>0.3</v>
      </c>
      <c r="G43" s="24">
        <v>28539856</v>
      </c>
      <c r="H43" s="24">
        <v>0.1</v>
      </c>
      <c r="I43" s="24">
        <v>-51460144</v>
      </c>
      <c r="J43" s="23">
        <v>3676903</v>
      </c>
      <c r="K43" s="24">
        <v>0</v>
      </c>
      <c r="L43" s="24">
        <v>24862953</v>
      </c>
      <c r="M43" s="25">
        <v>12.9</v>
      </c>
    </row>
    <row r="44" spans="1:13">
      <c r="A44" s="21" t="s">
        <v>132</v>
      </c>
      <c r="B44" s="42" t="s">
        <v>211</v>
      </c>
      <c r="C44" s="23">
        <v>176293132</v>
      </c>
      <c r="D44" s="24">
        <v>0.6</v>
      </c>
      <c r="E44" s="24">
        <v>320000000</v>
      </c>
      <c r="F44" s="24">
        <v>1.1000000000000001</v>
      </c>
      <c r="G44" s="24">
        <v>324042144</v>
      </c>
      <c r="H44" s="24">
        <v>1.1000000000000001</v>
      </c>
      <c r="I44" s="24">
        <v>4042144</v>
      </c>
      <c r="J44" s="23">
        <v>275365973.25</v>
      </c>
      <c r="K44" s="24">
        <v>0.9</v>
      </c>
      <c r="L44" s="24">
        <v>48676170.75</v>
      </c>
      <c r="M44" s="25">
        <v>85</v>
      </c>
    </row>
    <row r="45" spans="1:13">
      <c r="A45" s="21" t="s">
        <v>122</v>
      </c>
      <c r="B45" s="42" t="s">
        <v>123</v>
      </c>
      <c r="C45" s="23">
        <v>266372032</v>
      </c>
      <c r="D45" s="24">
        <v>0.9</v>
      </c>
      <c r="E45" s="24">
        <v>296246000</v>
      </c>
      <c r="F45" s="24">
        <v>1</v>
      </c>
      <c r="G45" s="24">
        <v>307817884</v>
      </c>
      <c r="H45" s="24">
        <v>1</v>
      </c>
      <c r="I45" s="24">
        <v>11571884</v>
      </c>
      <c r="J45" s="23">
        <v>305139349</v>
      </c>
      <c r="K45" s="24">
        <v>1</v>
      </c>
      <c r="L45" s="24">
        <v>2678535</v>
      </c>
      <c r="M45" s="25">
        <v>99.1</v>
      </c>
    </row>
    <row r="46" spans="1:13">
      <c r="A46" s="21" t="s">
        <v>124</v>
      </c>
      <c r="B46" s="42" t="s">
        <v>212</v>
      </c>
      <c r="C46" s="23">
        <v>209940568.44999999</v>
      </c>
      <c r="D46" s="24">
        <v>0.7</v>
      </c>
      <c r="E46" s="24">
        <v>223789000</v>
      </c>
      <c r="F46" s="24">
        <v>0.8</v>
      </c>
      <c r="G46" s="24">
        <v>243321000</v>
      </c>
      <c r="H46" s="24">
        <v>0.8</v>
      </c>
      <c r="I46" s="24">
        <v>19532000</v>
      </c>
      <c r="J46" s="23">
        <v>242901590.81</v>
      </c>
      <c r="K46" s="24">
        <v>0.8</v>
      </c>
      <c r="L46" s="24">
        <v>419409.19</v>
      </c>
      <c r="M46" s="25">
        <v>99.8</v>
      </c>
    </row>
    <row r="47" spans="1:13">
      <c r="A47" s="21" t="s">
        <v>135</v>
      </c>
      <c r="B47" s="42" t="s">
        <v>136</v>
      </c>
      <c r="C47" s="23">
        <v>380248445</v>
      </c>
      <c r="D47" s="24">
        <v>1.3</v>
      </c>
      <c r="E47" s="24">
        <v>0</v>
      </c>
      <c r="F47" s="24">
        <v>0</v>
      </c>
      <c r="G47" s="24">
        <v>324463000</v>
      </c>
      <c r="H47" s="24">
        <v>1.1000000000000001</v>
      </c>
      <c r="I47" s="24">
        <v>324463000</v>
      </c>
      <c r="J47" s="23">
        <v>318594999</v>
      </c>
      <c r="K47" s="24">
        <v>1.1000000000000001</v>
      </c>
      <c r="L47" s="24">
        <v>5868001</v>
      </c>
      <c r="M47" s="25">
        <v>98.2</v>
      </c>
    </row>
    <row r="48" spans="1:13">
      <c r="A48" s="21" t="s">
        <v>125</v>
      </c>
      <c r="B48" s="42" t="s">
        <v>213</v>
      </c>
      <c r="C48" s="23">
        <v>250859008.63</v>
      </c>
      <c r="D48" s="24">
        <v>0.8</v>
      </c>
      <c r="E48" s="24">
        <v>270071000</v>
      </c>
      <c r="F48" s="24">
        <v>0.9</v>
      </c>
      <c r="G48" s="24">
        <v>284707000</v>
      </c>
      <c r="H48" s="24">
        <v>0.9</v>
      </c>
      <c r="I48" s="24">
        <v>14636000</v>
      </c>
      <c r="J48" s="23">
        <v>284196551.25999999</v>
      </c>
      <c r="K48" s="24">
        <v>0.9</v>
      </c>
      <c r="L48" s="24">
        <v>510448.74</v>
      </c>
      <c r="M48" s="25">
        <v>99.8</v>
      </c>
    </row>
    <row r="49" spans="1:13">
      <c r="A49" s="21" t="s">
        <v>137</v>
      </c>
      <c r="B49" s="42" t="s">
        <v>214</v>
      </c>
      <c r="C49" s="23">
        <v>779824320</v>
      </c>
      <c r="D49" s="24">
        <v>2.6</v>
      </c>
      <c r="E49" s="24">
        <v>800000000</v>
      </c>
      <c r="F49" s="24">
        <v>2.7</v>
      </c>
      <c r="G49" s="24">
        <v>865000000</v>
      </c>
      <c r="H49" s="24">
        <v>2.8</v>
      </c>
      <c r="I49" s="24">
        <v>65000000</v>
      </c>
      <c r="J49" s="23">
        <v>862709760</v>
      </c>
      <c r="K49" s="24">
        <v>2.8</v>
      </c>
      <c r="L49" s="24">
        <v>2290240</v>
      </c>
      <c r="M49" s="25">
        <v>99.7</v>
      </c>
    </row>
    <row r="50" spans="1:13">
      <c r="A50" s="21"/>
      <c r="B50" s="41" t="s">
        <v>215</v>
      </c>
      <c r="C50" s="33">
        <v>75351441.019999996</v>
      </c>
      <c r="D50" s="34">
        <v>0.2</v>
      </c>
      <c r="E50" s="34">
        <v>91710000</v>
      </c>
      <c r="F50" s="34">
        <v>0.3</v>
      </c>
      <c r="G50" s="34">
        <v>13170000</v>
      </c>
      <c r="H50" s="34">
        <v>0</v>
      </c>
      <c r="I50" s="34">
        <v>-78540000</v>
      </c>
      <c r="J50" s="33">
        <v>5975061</v>
      </c>
      <c r="K50" s="34">
        <v>0</v>
      </c>
      <c r="L50" s="34">
        <v>7194939</v>
      </c>
      <c r="M50" s="35">
        <v>45.4</v>
      </c>
    </row>
    <row r="51" spans="1:13">
      <c r="A51" s="21" t="s">
        <v>208</v>
      </c>
      <c r="B51" s="42" t="s">
        <v>209</v>
      </c>
      <c r="C51" s="23"/>
      <c r="D51" s="24"/>
      <c r="E51" s="24"/>
      <c r="F51" s="24"/>
      <c r="G51" s="24"/>
      <c r="H51" s="24"/>
      <c r="I51" s="24"/>
      <c r="J51" s="23"/>
      <c r="K51" s="24"/>
      <c r="L51" s="24"/>
      <c r="M51" s="25"/>
    </row>
    <row r="52" spans="1:13">
      <c r="A52" s="21" t="s">
        <v>216</v>
      </c>
      <c r="B52" s="42" t="s">
        <v>217</v>
      </c>
      <c r="C52" s="23">
        <v>1987814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3">
        <v>0</v>
      </c>
      <c r="K52" s="24">
        <v>0</v>
      </c>
      <c r="L52" s="24">
        <v>0</v>
      </c>
      <c r="M52" s="25">
        <v>0</v>
      </c>
    </row>
    <row r="53" spans="1:13">
      <c r="A53" s="21" t="s">
        <v>138</v>
      </c>
      <c r="B53" s="42" t="s">
        <v>218</v>
      </c>
      <c r="C53" s="23">
        <v>0</v>
      </c>
      <c r="D53" s="24">
        <v>0</v>
      </c>
      <c r="E53" s="24">
        <v>6000000</v>
      </c>
      <c r="F53" s="24">
        <v>0</v>
      </c>
      <c r="G53" s="24">
        <v>6000000</v>
      </c>
      <c r="H53" s="24">
        <v>0</v>
      </c>
      <c r="I53" s="24">
        <v>0</v>
      </c>
      <c r="J53" s="23">
        <v>5975061</v>
      </c>
      <c r="K53" s="24">
        <v>0</v>
      </c>
      <c r="L53" s="24">
        <v>24939</v>
      </c>
      <c r="M53" s="25">
        <v>99.6</v>
      </c>
    </row>
    <row r="54" spans="1:13">
      <c r="A54" s="21" t="s">
        <v>139</v>
      </c>
      <c r="B54" s="42" t="s">
        <v>140</v>
      </c>
      <c r="C54" s="23">
        <v>0</v>
      </c>
      <c r="D54" s="24">
        <v>0</v>
      </c>
      <c r="E54" s="24">
        <v>30000000</v>
      </c>
      <c r="F54" s="24">
        <v>0.1</v>
      </c>
      <c r="G54" s="24">
        <v>0</v>
      </c>
      <c r="H54" s="24">
        <v>0</v>
      </c>
      <c r="I54" s="24">
        <v>-30000000</v>
      </c>
      <c r="J54" s="23">
        <v>0</v>
      </c>
      <c r="K54" s="24">
        <v>0</v>
      </c>
      <c r="L54" s="24">
        <v>0</v>
      </c>
      <c r="M54" s="25">
        <v>0</v>
      </c>
    </row>
    <row r="55" spans="1:13">
      <c r="A55" s="21" t="s">
        <v>141</v>
      </c>
      <c r="B55" s="42" t="s">
        <v>219</v>
      </c>
      <c r="C55" s="23">
        <v>0</v>
      </c>
      <c r="D55" s="24">
        <v>0</v>
      </c>
      <c r="E55" s="24">
        <v>260000</v>
      </c>
      <c r="F55" s="24">
        <v>0</v>
      </c>
      <c r="G55" s="24">
        <v>0</v>
      </c>
      <c r="H55" s="24">
        <v>0</v>
      </c>
      <c r="I55" s="24">
        <v>-260000</v>
      </c>
      <c r="J55" s="23">
        <v>0</v>
      </c>
      <c r="K55" s="24">
        <v>0</v>
      </c>
      <c r="L55" s="24">
        <v>0</v>
      </c>
      <c r="M55" s="25">
        <v>0</v>
      </c>
    </row>
    <row r="56" spans="1:13">
      <c r="A56" s="21" t="s">
        <v>142</v>
      </c>
      <c r="B56" s="42" t="s">
        <v>220</v>
      </c>
      <c r="C56" s="23">
        <v>0</v>
      </c>
      <c r="D56" s="24">
        <v>0</v>
      </c>
      <c r="E56" s="24">
        <v>0</v>
      </c>
      <c r="F56" s="24">
        <v>0</v>
      </c>
      <c r="G56" s="24">
        <v>3520000</v>
      </c>
      <c r="H56" s="24">
        <v>0</v>
      </c>
      <c r="I56" s="24">
        <v>3520000</v>
      </c>
      <c r="J56" s="23">
        <v>0</v>
      </c>
      <c r="K56" s="24">
        <v>0</v>
      </c>
      <c r="L56" s="24">
        <v>3520000</v>
      </c>
      <c r="M56" s="25">
        <v>0</v>
      </c>
    </row>
    <row r="57" spans="1:13">
      <c r="A57" s="21" t="s">
        <v>143</v>
      </c>
      <c r="B57" s="42" t="s">
        <v>144</v>
      </c>
      <c r="C57" s="23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3">
        <v>0</v>
      </c>
      <c r="K57" s="24">
        <v>0</v>
      </c>
      <c r="L57" s="24">
        <v>0</v>
      </c>
      <c r="M57" s="25">
        <v>0</v>
      </c>
    </row>
    <row r="58" spans="1:13">
      <c r="A58" s="21" t="s">
        <v>221</v>
      </c>
      <c r="B58" s="42" t="s">
        <v>222</v>
      </c>
      <c r="C58" s="23">
        <v>124687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3">
        <v>0</v>
      </c>
      <c r="K58" s="24">
        <v>0</v>
      </c>
      <c r="L58" s="24">
        <v>0</v>
      </c>
      <c r="M58" s="25">
        <v>0</v>
      </c>
    </row>
    <row r="59" spans="1:13">
      <c r="A59" s="21" t="s">
        <v>145</v>
      </c>
      <c r="B59" s="42" t="s">
        <v>146</v>
      </c>
      <c r="C59" s="23">
        <v>2063938.4</v>
      </c>
      <c r="D59" s="24">
        <v>0</v>
      </c>
      <c r="E59" s="24">
        <v>3650000</v>
      </c>
      <c r="F59" s="24">
        <v>0</v>
      </c>
      <c r="G59" s="24">
        <v>3650000</v>
      </c>
      <c r="H59" s="24">
        <v>0</v>
      </c>
      <c r="I59" s="24">
        <v>0</v>
      </c>
      <c r="J59" s="23">
        <v>0</v>
      </c>
      <c r="K59" s="24">
        <v>0</v>
      </c>
      <c r="L59" s="24">
        <v>3650000</v>
      </c>
      <c r="M59" s="25">
        <v>0</v>
      </c>
    </row>
    <row r="60" spans="1:13">
      <c r="A60" s="21" t="s">
        <v>223</v>
      </c>
      <c r="B60" s="42" t="s">
        <v>224</v>
      </c>
      <c r="C60" s="23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3">
        <v>0</v>
      </c>
      <c r="K60" s="24">
        <v>0</v>
      </c>
      <c r="L60" s="24">
        <v>0</v>
      </c>
      <c r="M60" s="25">
        <v>0</v>
      </c>
    </row>
    <row r="61" spans="1:13">
      <c r="A61" s="21" t="s">
        <v>126</v>
      </c>
      <c r="B61" s="42" t="s">
        <v>127</v>
      </c>
      <c r="C61" s="23">
        <v>7799877.6200000001</v>
      </c>
      <c r="D61" s="24">
        <v>0</v>
      </c>
      <c r="E61" s="24">
        <v>1800000</v>
      </c>
      <c r="F61" s="24">
        <v>0</v>
      </c>
      <c r="G61" s="24">
        <v>0</v>
      </c>
      <c r="H61" s="24">
        <v>0</v>
      </c>
      <c r="I61" s="24">
        <v>-1800000</v>
      </c>
      <c r="J61" s="23">
        <v>0</v>
      </c>
      <c r="K61" s="24">
        <v>0</v>
      </c>
      <c r="L61" s="24">
        <v>0</v>
      </c>
      <c r="M61" s="25">
        <v>0</v>
      </c>
    </row>
    <row r="62" spans="1:13">
      <c r="A62" s="21" t="s">
        <v>225</v>
      </c>
      <c r="B62" s="42" t="s">
        <v>226</v>
      </c>
      <c r="C62" s="23">
        <v>1136100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3">
        <v>0</v>
      </c>
      <c r="K62" s="24">
        <v>0</v>
      </c>
      <c r="L62" s="24">
        <v>0</v>
      </c>
      <c r="M62" s="25">
        <v>0</v>
      </c>
    </row>
    <row r="63" spans="1:13">
      <c r="A63" s="21" t="s">
        <v>227</v>
      </c>
      <c r="B63" s="42" t="s">
        <v>228</v>
      </c>
      <c r="C63" s="23">
        <v>55248354</v>
      </c>
      <c r="D63" s="24">
        <v>0.2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3">
        <v>0</v>
      </c>
      <c r="K63" s="24">
        <v>0</v>
      </c>
      <c r="L63" s="24">
        <v>0</v>
      </c>
      <c r="M63" s="25">
        <v>0</v>
      </c>
    </row>
    <row r="64" spans="1:13">
      <c r="A64" s="21"/>
      <c r="B64" s="43" t="s">
        <v>198</v>
      </c>
      <c r="C64" s="28">
        <v>68360771.019999996</v>
      </c>
      <c r="D64" s="29">
        <v>0.2</v>
      </c>
      <c r="E64" s="29">
        <v>41710000</v>
      </c>
      <c r="F64" s="29">
        <v>0.1</v>
      </c>
      <c r="G64" s="29">
        <v>13170000</v>
      </c>
      <c r="H64" s="29">
        <v>0</v>
      </c>
      <c r="I64" s="29">
        <v>-28540000</v>
      </c>
      <c r="J64" s="28">
        <v>5975061</v>
      </c>
      <c r="K64" s="29">
        <v>0</v>
      </c>
      <c r="L64" s="29">
        <v>7194939</v>
      </c>
      <c r="M64" s="30">
        <v>45.4</v>
      </c>
    </row>
    <row r="65" spans="1:13">
      <c r="A65" s="21" t="s">
        <v>208</v>
      </c>
      <c r="B65" s="42" t="s">
        <v>209</v>
      </c>
      <c r="C65" s="23"/>
      <c r="D65" s="24"/>
      <c r="E65" s="24"/>
      <c r="F65" s="24"/>
      <c r="G65" s="24"/>
      <c r="H65" s="24"/>
      <c r="I65" s="24"/>
      <c r="J65" s="23"/>
      <c r="K65" s="24"/>
      <c r="L65" s="24"/>
      <c r="M65" s="25"/>
    </row>
    <row r="66" spans="1:13">
      <c r="A66" s="21" t="s">
        <v>229</v>
      </c>
      <c r="B66" s="42" t="s">
        <v>230</v>
      </c>
      <c r="C66" s="23">
        <v>6990670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3">
        <v>0</v>
      </c>
      <c r="K66" s="24">
        <v>0</v>
      </c>
      <c r="L66" s="24">
        <v>0</v>
      </c>
      <c r="M66" s="25">
        <v>0</v>
      </c>
    </row>
    <row r="67" spans="1:13">
      <c r="A67" s="21" t="s">
        <v>147</v>
      </c>
      <c r="B67" s="42" t="s">
        <v>231</v>
      </c>
      <c r="C67" s="23">
        <v>0</v>
      </c>
      <c r="D67" s="24">
        <v>0</v>
      </c>
      <c r="E67" s="24">
        <v>50000000</v>
      </c>
      <c r="F67" s="24">
        <v>0.2</v>
      </c>
      <c r="G67" s="24">
        <v>0</v>
      </c>
      <c r="H67" s="24">
        <v>0</v>
      </c>
      <c r="I67" s="24">
        <v>-50000000</v>
      </c>
      <c r="J67" s="23">
        <v>0</v>
      </c>
      <c r="K67" s="24">
        <v>0</v>
      </c>
      <c r="L67" s="24">
        <v>0</v>
      </c>
      <c r="M67" s="25">
        <v>0</v>
      </c>
    </row>
    <row r="68" spans="1:13">
      <c r="A68" s="21" t="s">
        <v>232</v>
      </c>
      <c r="B68" s="42" t="s">
        <v>233</v>
      </c>
      <c r="C68" s="23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3">
        <v>0</v>
      </c>
      <c r="K68" s="24">
        <v>0</v>
      </c>
      <c r="L68" s="24">
        <v>0</v>
      </c>
      <c r="M68" s="25">
        <v>0</v>
      </c>
    </row>
    <row r="69" spans="1:13">
      <c r="A69" s="21"/>
      <c r="B69" s="43" t="s">
        <v>199</v>
      </c>
      <c r="C69" s="28">
        <v>6990670</v>
      </c>
      <c r="D69" s="29">
        <v>0</v>
      </c>
      <c r="E69" s="29">
        <v>50000000</v>
      </c>
      <c r="F69" s="29">
        <v>0.2</v>
      </c>
      <c r="G69" s="29">
        <v>0</v>
      </c>
      <c r="H69" s="29">
        <v>0</v>
      </c>
      <c r="I69" s="29">
        <v>-50000000</v>
      </c>
      <c r="J69" s="28">
        <v>0</v>
      </c>
      <c r="K69" s="29">
        <v>0</v>
      </c>
      <c r="L69" s="29">
        <v>0</v>
      </c>
      <c r="M69" s="30">
        <v>0</v>
      </c>
    </row>
    <row r="70" spans="1:13">
      <c r="A70" s="21"/>
      <c r="B70" s="41" t="s">
        <v>234</v>
      </c>
      <c r="C70" s="33">
        <v>3491574</v>
      </c>
      <c r="D70" s="34">
        <v>100</v>
      </c>
      <c r="E70" s="34"/>
      <c r="F70" s="34"/>
      <c r="G70" s="34"/>
      <c r="H70" s="34"/>
      <c r="I70" s="34"/>
      <c r="J70" s="33">
        <v>822818</v>
      </c>
      <c r="K70" s="34">
        <v>100</v>
      </c>
      <c r="L70" s="34"/>
      <c r="M70" s="35"/>
    </row>
    <row r="71" spans="1:13">
      <c r="A71" s="21"/>
      <c r="B71" s="41" t="s">
        <v>235</v>
      </c>
      <c r="C71" s="33">
        <v>3491574</v>
      </c>
      <c r="D71" s="34">
        <v>100</v>
      </c>
      <c r="E71" s="34"/>
      <c r="F71" s="34"/>
      <c r="G71" s="34"/>
      <c r="H71" s="34"/>
      <c r="I71" s="34"/>
      <c r="J71" s="33">
        <v>64080</v>
      </c>
      <c r="K71" s="34">
        <v>7.8</v>
      </c>
      <c r="L71" s="34"/>
      <c r="M71" s="35"/>
    </row>
    <row r="72" spans="1:13">
      <c r="A72" s="21" t="s">
        <v>208</v>
      </c>
      <c r="B72" s="42" t="s">
        <v>209</v>
      </c>
      <c r="C72" s="23"/>
      <c r="D72" s="24"/>
      <c r="E72" s="24"/>
      <c r="F72" s="24"/>
      <c r="G72" s="24"/>
      <c r="H72" s="24"/>
      <c r="I72" s="24"/>
      <c r="J72" s="23"/>
      <c r="K72" s="24"/>
      <c r="L72" s="24"/>
      <c r="M72" s="25"/>
    </row>
    <row r="73" spans="1:13">
      <c r="A73" s="21" t="s">
        <v>121</v>
      </c>
      <c r="B73" s="42" t="s">
        <v>210</v>
      </c>
      <c r="C73" s="23">
        <v>310626</v>
      </c>
      <c r="D73" s="24">
        <v>8.9</v>
      </c>
      <c r="E73" s="24"/>
      <c r="F73" s="24"/>
      <c r="G73" s="24"/>
      <c r="H73" s="24"/>
      <c r="I73" s="24"/>
      <c r="J73" s="23">
        <v>64080</v>
      </c>
      <c r="K73" s="24">
        <v>7.8</v>
      </c>
      <c r="L73" s="24"/>
      <c r="M73" s="25"/>
    </row>
    <row r="74" spans="1:13">
      <c r="A74" s="21" t="s">
        <v>128</v>
      </c>
      <c r="B74" s="42" t="s">
        <v>129</v>
      </c>
      <c r="C74" s="23">
        <v>3014948</v>
      </c>
      <c r="D74" s="24">
        <v>86.3</v>
      </c>
      <c r="E74" s="24"/>
      <c r="F74" s="24"/>
      <c r="G74" s="24"/>
      <c r="H74" s="24"/>
      <c r="I74" s="24"/>
      <c r="J74" s="23">
        <v>0</v>
      </c>
      <c r="K74" s="24">
        <v>0</v>
      </c>
      <c r="L74" s="24"/>
      <c r="M74" s="25"/>
    </row>
    <row r="75" spans="1:13">
      <c r="A75" s="21" t="s">
        <v>122</v>
      </c>
      <c r="B75" s="42" t="s">
        <v>123</v>
      </c>
      <c r="C75" s="23">
        <v>166000</v>
      </c>
      <c r="D75" s="24">
        <v>4.8</v>
      </c>
      <c r="E75" s="24"/>
      <c r="F75" s="24"/>
      <c r="G75" s="24"/>
      <c r="H75" s="24"/>
      <c r="I75" s="24"/>
      <c r="J75" s="23">
        <v>0</v>
      </c>
      <c r="K75" s="24">
        <v>0</v>
      </c>
      <c r="L75" s="24"/>
      <c r="M75" s="25"/>
    </row>
    <row r="76" spans="1:13">
      <c r="A76" s="21"/>
      <c r="B76" s="41" t="s">
        <v>236</v>
      </c>
      <c r="C76" s="33">
        <v>0</v>
      </c>
      <c r="D76" s="34">
        <v>0</v>
      </c>
      <c r="E76" s="34"/>
      <c r="F76" s="34"/>
      <c r="G76" s="34"/>
      <c r="H76" s="34"/>
      <c r="I76" s="34"/>
      <c r="J76" s="33">
        <v>758738</v>
      </c>
      <c r="K76" s="34">
        <v>92.2</v>
      </c>
      <c r="L76" s="34"/>
      <c r="M76" s="35"/>
    </row>
    <row r="77" spans="1:13">
      <c r="A77" s="21" t="s">
        <v>208</v>
      </c>
      <c r="B77" s="42" t="s">
        <v>209</v>
      </c>
      <c r="C77" s="23"/>
      <c r="D77" s="24"/>
      <c r="E77" s="24"/>
      <c r="F77" s="24"/>
      <c r="G77" s="24"/>
      <c r="H77" s="24"/>
      <c r="I77" s="24"/>
      <c r="J77" s="23"/>
      <c r="K77" s="24"/>
      <c r="L77" s="24"/>
      <c r="M77" s="25"/>
    </row>
    <row r="78" spans="1:13">
      <c r="A78" s="21" t="s">
        <v>121</v>
      </c>
      <c r="B78" s="42" t="s">
        <v>210</v>
      </c>
      <c r="C78" s="23">
        <v>0</v>
      </c>
      <c r="D78" s="24">
        <v>0</v>
      </c>
      <c r="E78" s="24"/>
      <c r="F78" s="24"/>
      <c r="G78" s="24"/>
      <c r="H78" s="24"/>
      <c r="I78" s="24"/>
      <c r="J78" s="23">
        <v>758738</v>
      </c>
      <c r="K78" s="24">
        <v>92.2</v>
      </c>
      <c r="L78" s="24"/>
      <c r="M78" s="25"/>
    </row>
    <row r="79" spans="1:13" ht="15" thickBot="1">
      <c r="A79" s="21"/>
      <c r="B79" s="44" t="s">
        <v>204</v>
      </c>
      <c r="C79" s="45">
        <v>30190497451.040001</v>
      </c>
      <c r="D79" s="46"/>
      <c r="E79" s="46">
        <v>29724310000</v>
      </c>
      <c r="F79" s="46"/>
      <c r="G79" s="46">
        <v>30624461000</v>
      </c>
      <c r="H79" s="46"/>
      <c r="I79" s="46">
        <v>900151000</v>
      </c>
      <c r="J79" s="45">
        <v>30333518814.32</v>
      </c>
      <c r="K79" s="46"/>
      <c r="L79" s="46">
        <v>291765003.68000001</v>
      </c>
      <c r="M79" s="47"/>
    </row>
    <row r="80" spans="1:13" ht="15" thickTop="1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</row>
    <row r="81" spans="1:13">
      <c r="A81" s="2"/>
      <c r="B81" s="1"/>
      <c r="C81" s="1"/>
      <c r="D81" s="1"/>
      <c r="E81" s="1"/>
      <c r="F81" s="1"/>
      <c r="G81" s="1"/>
      <c r="H81" s="1"/>
      <c r="I81" s="1"/>
      <c r="J81" s="48"/>
      <c r="K81" s="1"/>
      <c r="L81" s="1"/>
      <c r="M81" s="1"/>
    </row>
    <row r="82" spans="1:13">
      <c r="A82" s="77" t="s">
        <v>237</v>
      </c>
      <c r="B82" s="49" t="s">
        <v>111</v>
      </c>
      <c r="C82" s="77" t="s">
        <v>112</v>
      </c>
      <c r="D82" s="77"/>
      <c r="E82" s="49" t="s">
        <v>111</v>
      </c>
      <c r="F82" s="78"/>
      <c r="G82" s="78"/>
      <c r="H82" s="49"/>
      <c r="I82" s="49"/>
      <c r="J82" s="49"/>
      <c r="K82" s="49"/>
      <c r="L82" s="49"/>
      <c r="M82" s="1"/>
    </row>
    <row r="83" spans="1:13">
      <c r="A83" s="77"/>
      <c r="B83" s="49" t="s">
        <v>113</v>
      </c>
      <c r="C83" s="77"/>
      <c r="D83" s="77"/>
      <c r="E83" s="49" t="s">
        <v>113</v>
      </c>
      <c r="F83" s="78"/>
      <c r="G83" s="78"/>
      <c r="H83" s="49"/>
      <c r="I83" s="49"/>
      <c r="J83" s="49"/>
      <c r="K83" s="49"/>
      <c r="L83" s="49"/>
      <c r="M83" s="1"/>
    </row>
    <row r="84" spans="1:13">
      <c r="A84" s="77"/>
      <c r="B84" s="49" t="s">
        <v>114</v>
      </c>
      <c r="C84" s="77"/>
      <c r="D84" s="77"/>
      <c r="E84" s="49" t="s">
        <v>114</v>
      </c>
      <c r="F84" s="78"/>
      <c r="G84" s="78"/>
      <c r="H84" s="49"/>
      <c r="I84" s="49"/>
      <c r="J84" s="49"/>
      <c r="K84" s="49"/>
      <c r="L84" s="49"/>
      <c r="M84" s="1"/>
    </row>
  </sheetData>
  <mergeCells count="25">
    <mergeCell ref="A2:M2"/>
    <mergeCell ref="A3:M3"/>
    <mergeCell ref="A4:M4"/>
    <mergeCell ref="A6:A7"/>
    <mergeCell ref="B6:D7"/>
    <mergeCell ref="E6:F7"/>
    <mergeCell ref="G6:M7"/>
    <mergeCell ref="B8:D8"/>
    <mergeCell ref="E8:F8"/>
    <mergeCell ref="G8:M8"/>
    <mergeCell ref="A9:B12"/>
    <mergeCell ref="C9:M9"/>
    <mergeCell ref="E10:F10"/>
    <mergeCell ref="G10:H10"/>
    <mergeCell ref="J10:K10"/>
    <mergeCell ref="L10:L11"/>
    <mergeCell ref="M10:M11"/>
    <mergeCell ref="A13:B13"/>
    <mergeCell ref="A34:B34"/>
    <mergeCell ref="A80:M80"/>
    <mergeCell ref="A82:A84"/>
    <mergeCell ref="C82:D84"/>
    <mergeCell ref="F82:G82"/>
    <mergeCell ref="F83:G83"/>
    <mergeCell ref="F84:G8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N101"/>
  <sheetViews>
    <sheetView tabSelected="1" topLeftCell="A22" workbookViewId="0">
      <selection activeCell="H34" sqref="H34"/>
    </sheetView>
  </sheetViews>
  <sheetFormatPr defaultRowHeight="14.25"/>
  <cols>
    <col min="1" max="1" width="3.25" customWidth="1"/>
    <col min="2" max="2" width="15" customWidth="1"/>
    <col min="3" max="3" width="38.75" customWidth="1"/>
    <col min="4" max="15" width="11.125" customWidth="1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>
      <c r="A2" s="1"/>
      <c r="B2" s="69" t="s">
        <v>148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>
      <c r="A3" s="1"/>
      <c r="B3" s="70" t="s">
        <v>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>
      <c r="A4" s="1"/>
      <c r="B4" s="71" t="s">
        <v>149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ht="15" thickBot="1">
      <c r="A5" s="7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75" thickTop="1" thickBot="1">
      <c r="A6" s="72"/>
      <c r="B6" s="73" t="s">
        <v>150</v>
      </c>
      <c r="C6" s="74" t="s">
        <v>1</v>
      </c>
      <c r="D6" s="74"/>
      <c r="E6" s="74"/>
      <c r="F6" s="75" t="s">
        <v>151</v>
      </c>
      <c r="G6" s="75"/>
      <c r="H6" s="76" t="s">
        <v>2</v>
      </c>
      <c r="I6" s="76"/>
      <c r="J6" s="76"/>
      <c r="K6" s="76"/>
      <c r="L6" s="76"/>
      <c r="M6" s="76"/>
      <c r="N6" s="76"/>
    </row>
    <row r="7" spans="1:14" ht="15" thickTop="1">
      <c r="A7" s="1"/>
      <c r="B7" s="73"/>
      <c r="C7" s="74"/>
      <c r="D7" s="74"/>
      <c r="E7" s="74"/>
      <c r="F7" s="75"/>
      <c r="G7" s="75"/>
      <c r="H7" s="76"/>
      <c r="I7" s="76"/>
      <c r="J7" s="76"/>
      <c r="K7" s="76"/>
      <c r="L7" s="76"/>
      <c r="M7" s="76"/>
      <c r="N7" s="76"/>
    </row>
    <row r="8" spans="1:14">
      <c r="A8" s="1"/>
      <c r="B8" s="3" t="s">
        <v>152</v>
      </c>
      <c r="C8" s="61" t="s">
        <v>322</v>
      </c>
      <c r="D8" s="61"/>
      <c r="E8" s="61"/>
      <c r="F8" s="62" t="s">
        <v>153</v>
      </c>
      <c r="G8" s="62"/>
      <c r="H8" s="63" t="s">
        <v>323</v>
      </c>
      <c r="I8" s="63"/>
      <c r="J8" s="63"/>
      <c r="K8" s="63"/>
      <c r="L8" s="63"/>
      <c r="M8" s="63"/>
      <c r="N8" s="63"/>
    </row>
    <row r="9" spans="1:14" ht="15" thickBot="1">
      <c r="A9" s="1"/>
      <c r="B9" s="64" t="s">
        <v>154</v>
      </c>
      <c r="C9" s="64"/>
      <c r="D9" s="65" t="s">
        <v>155</v>
      </c>
      <c r="E9" s="65"/>
      <c r="F9" s="65"/>
      <c r="G9" s="65"/>
      <c r="H9" s="65"/>
      <c r="I9" s="65"/>
      <c r="J9" s="65"/>
      <c r="K9" s="65"/>
      <c r="L9" s="65"/>
      <c r="M9" s="65"/>
      <c r="N9" s="65"/>
    </row>
    <row r="10" spans="1:14" ht="15.75" thickTop="1" thickBot="1">
      <c r="A10" s="1"/>
      <c r="B10" s="64"/>
      <c r="C10" s="64"/>
      <c r="D10" s="4" t="s">
        <v>156</v>
      </c>
      <c r="E10" s="5">
        <v>2023</v>
      </c>
      <c r="F10" s="66" t="s">
        <v>157</v>
      </c>
      <c r="G10" s="66"/>
      <c r="H10" s="66" t="s">
        <v>157</v>
      </c>
      <c r="I10" s="66"/>
      <c r="J10" s="6" t="s">
        <v>157</v>
      </c>
      <c r="K10" s="66" t="s">
        <v>157</v>
      </c>
      <c r="L10" s="66"/>
      <c r="M10" s="67" t="s">
        <v>158</v>
      </c>
      <c r="N10" s="68" t="s">
        <v>159</v>
      </c>
    </row>
    <row r="11" spans="1:14" ht="37.5" thickTop="1" thickBot="1">
      <c r="A11" s="1"/>
      <c r="B11" s="64"/>
      <c r="C11" s="64"/>
      <c r="D11" s="7" t="s">
        <v>160</v>
      </c>
      <c r="E11" s="8" t="s">
        <v>161</v>
      </c>
      <c r="F11" s="9" t="s">
        <v>162</v>
      </c>
      <c r="G11" s="10" t="s">
        <v>161</v>
      </c>
      <c r="H11" s="9" t="s">
        <v>163</v>
      </c>
      <c r="I11" s="10" t="s">
        <v>161</v>
      </c>
      <c r="J11" s="11" t="s">
        <v>164</v>
      </c>
      <c r="K11" s="9" t="s">
        <v>165</v>
      </c>
      <c r="L11" s="10" t="s">
        <v>161</v>
      </c>
      <c r="M11" s="67"/>
      <c r="N11" s="68"/>
    </row>
    <row r="12" spans="1:14" ht="15.75" thickTop="1" thickBot="1">
      <c r="A12" s="1"/>
      <c r="B12" s="64"/>
      <c r="C12" s="64"/>
      <c r="D12" s="12" t="s">
        <v>166</v>
      </c>
      <c r="E12" s="12" t="s">
        <v>167</v>
      </c>
      <c r="F12" s="12" t="s">
        <v>168</v>
      </c>
      <c r="G12" s="12" t="s">
        <v>169</v>
      </c>
      <c r="H12" s="12" t="s">
        <v>170</v>
      </c>
      <c r="I12" s="12" t="s">
        <v>171</v>
      </c>
      <c r="J12" s="12" t="s">
        <v>172</v>
      </c>
      <c r="K12" s="12" t="s">
        <v>173</v>
      </c>
      <c r="L12" s="12" t="s">
        <v>174</v>
      </c>
      <c r="M12" s="12" t="s">
        <v>175</v>
      </c>
      <c r="N12" s="13" t="s">
        <v>176</v>
      </c>
    </row>
    <row r="13" spans="1:14" ht="15" thickTop="1">
      <c r="A13" s="1"/>
      <c r="B13" s="56" t="s">
        <v>177</v>
      </c>
      <c r="C13" s="56"/>
      <c r="D13" s="14"/>
      <c r="E13" s="15"/>
      <c r="F13" s="14"/>
      <c r="G13" s="15"/>
      <c r="H13" s="14"/>
      <c r="I13" s="15"/>
      <c r="J13" s="16"/>
      <c r="K13" s="14"/>
      <c r="L13" s="15"/>
      <c r="M13" s="14"/>
      <c r="N13" s="17"/>
    </row>
    <row r="14" spans="1:14">
      <c r="A14" s="1"/>
      <c r="B14" s="18" t="s">
        <v>4</v>
      </c>
      <c r="C14" s="19" t="s">
        <v>178</v>
      </c>
      <c r="D14" s="14"/>
      <c r="E14" s="15"/>
      <c r="F14" s="14"/>
      <c r="G14" s="15"/>
      <c r="H14" s="14"/>
      <c r="I14" s="15"/>
      <c r="J14" s="20"/>
      <c r="K14" s="14"/>
      <c r="L14" s="15"/>
      <c r="M14" s="14"/>
      <c r="N14" s="17"/>
    </row>
    <row r="15" spans="1:14">
      <c r="A15" s="1"/>
      <c r="B15" s="21" t="s">
        <v>179</v>
      </c>
      <c r="C15" s="22" t="s">
        <v>180</v>
      </c>
      <c r="D15" s="23">
        <v>2321261221</v>
      </c>
      <c r="E15" s="51">
        <f>D15/$D$30</f>
        <v>0.63193238201820634</v>
      </c>
      <c r="F15" s="24">
        <v>2400000000</v>
      </c>
      <c r="G15" s="51">
        <f>F15/$F$30</f>
        <v>0.56144960673964106</v>
      </c>
      <c r="H15" s="24">
        <v>2645840000</v>
      </c>
      <c r="I15" s="51">
        <f>H15/$H$30</f>
        <v>0.62044909066819565</v>
      </c>
      <c r="J15" s="24">
        <v>245840000</v>
      </c>
      <c r="K15" s="23">
        <v>2589462044.5500002</v>
      </c>
      <c r="L15" s="51">
        <f>K15/$K$30</f>
        <v>0.6268890236271023</v>
      </c>
      <c r="M15" s="24">
        <v>56377955.450000003</v>
      </c>
      <c r="N15" s="25">
        <v>97.9</v>
      </c>
    </row>
    <row r="16" spans="1:14">
      <c r="A16" s="1"/>
      <c r="B16" s="21" t="s">
        <v>181</v>
      </c>
      <c r="C16" s="22" t="s">
        <v>182</v>
      </c>
      <c r="D16" s="23">
        <v>384747139</v>
      </c>
      <c r="E16" s="51">
        <f t="shared" ref="E16:E30" si="0">D16/$D$30</f>
        <v>0.10474227278833256</v>
      </c>
      <c r="F16" s="24">
        <v>400800000</v>
      </c>
      <c r="G16" s="51">
        <f t="shared" ref="G16:G30" si="1">F16/$F$30</f>
        <v>9.3762084325520065E-2</v>
      </c>
      <c r="H16" s="24">
        <v>463620000</v>
      </c>
      <c r="I16" s="51">
        <f t="shared" ref="I16:I30" si="2">H16/$H$30</f>
        <v>0.10871882177893934</v>
      </c>
      <c r="J16" s="24">
        <v>62820000</v>
      </c>
      <c r="K16" s="23">
        <v>429304684</v>
      </c>
      <c r="L16" s="51">
        <f t="shared" ref="L16:L30" si="3">K16/$K$30</f>
        <v>0.10393139175672715</v>
      </c>
      <c r="M16" s="24">
        <v>34315316</v>
      </c>
      <c r="N16" s="25">
        <v>92.6</v>
      </c>
    </row>
    <row r="17" spans="1:14">
      <c r="A17" s="1"/>
      <c r="B17" s="21" t="s">
        <v>183</v>
      </c>
      <c r="C17" s="22" t="s">
        <v>184</v>
      </c>
      <c r="D17" s="23">
        <v>463917936.39999998</v>
      </c>
      <c r="E17" s="51">
        <f t="shared" si="0"/>
        <v>0.12629546556760521</v>
      </c>
      <c r="F17" s="24">
        <v>699679000</v>
      </c>
      <c r="G17" s="51">
        <f t="shared" si="1"/>
        <v>0.16368104141416057</v>
      </c>
      <c r="H17" s="24">
        <v>576579000</v>
      </c>
      <c r="I17" s="51">
        <f t="shared" si="2"/>
        <v>0.13520769065717411</v>
      </c>
      <c r="J17" s="24">
        <v>-123100000</v>
      </c>
      <c r="K17" s="23">
        <v>545824641.69000006</v>
      </c>
      <c r="L17" s="51">
        <f t="shared" si="3"/>
        <v>0.13213998537681601</v>
      </c>
      <c r="M17" s="24">
        <v>30754358.309999999</v>
      </c>
      <c r="N17" s="25">
        <v>94.7</v>
      </c>
    </row>
    <row r="18" spans="1:14">
      <c r="A18" s="1"/>
      <c r="B18" s="21" t="s">
        <v>185</v>
      </c>
      <c r="C18" s="22" t="s">
        <v>186</v>
      </c>
      <c r="D18" s="23">
        <v>0</v>
      </c>
      <c r="E18" s="51">
        <f t="shared" si="0"/>
        <v>0</v>
      </c>
      <c r="F18" s="24">
        <v>0</v>
      </c>
      <c r="G18" s="51">
        <f t="shared" si="1"/>
        <v>0</v>
      </c>
      <c r="H18" s="24">
        <v>0</v>
      </c>
      <c r="I18" s="51">
        <f t="shared" si="2"/>
        <v>0</v>
      </c>
      <c r="J18" s="24">
        <v>0</v>
      </c>
      <c r="K18" s="23">
        <v>0</v>
      </c>
      <c r="L18" s="51">
        <f t="shared" si="3"/>
        <v>0</v>
      </c>
      <c r="M18" s="24">
        <v>0</v>
      </c>
      <c r="N18" s="25">
        <v>0</v>
      </c>
    </row>
    <row r="19" spans="1:14">
      <c r="A19" s="1"/>
      <c r="B19" s="21" t="s">
        <v>187</v>
      </c>
      <c r="C19" s="22" t="s">
        <v>188</v>
      </c>
      <c r="D19" s="23">
        <v>0</v>
      </c>
      <c r="E19" s="51">
        <f t="shared" si="0"/>
        <v>0</v>
      </c>
      <c r="F19" s="24">
        <v>0</v>
      </c>
      <c r="G19" s="51">
        <f t="shared" si="1"/>
        <v>0</v>
      </c>
      <c r="H19" s="24">
        <v>0</v>
      </c>
      <c r="I19" s="51">
        <f t="shared" si="2"/>
        <v>0</v>
      </c>
      <c r="J19" s="24">
        <v>0</v>
      </c>
      <c r="K19" s="23">
        <v>0</v>
      </c>
      <c r="L19" s="51">
        <f t="shared" si="3"/>
        <v>0</v>
      </c>
      <c r="M19" s="24">
        <v>0</v>
      </c>
      <c r="N19" s="25">
        <v>0</v>
      </c>
    </row>
    <row r="20" spans="1:14">
      <c r="A20" s="1"/>
      <c r="B20" s="21" t="s">
        <v>189</v>
      </c>
      <c r="C20" s="22" t="s">
        <v>190</v>
      </c>
      <c r="D20" s="23">
        <v>446710190.00999999</v>
      </c>
      <c r="E20" s="51">
        <f t="shared" si="0"/>
        <v>0.12161088631085387</v>
      </c>
      <c r="F20" s="24">
        <v>430370000</v>
      </c>
      <c r="G20" s="51">
        <f t="shared" si="1"/>
        <v>0.10067961135522473</v>
      </c>
      <c r="H20" s="24">
        <v>313470000</v>
      </c>
      <c r="I20" s="51">
        <f t="shared" si="2"/>
        <v>7.3508668873310284E-2</v>
      </c>
      <c r="J20" s="24">
        <v>-116900000</v>
      </c>
      <c r="K20" s="23">
        <v>312566164.13</v>
      </c>
      <c r="L20" s="51">
        <f t="shared" si="3"/>
        <v>7.5669885898781639E-2</v>
      </c>
      <c r="M20" s="24">
        <v>903835.87</v>
      </c>
      <c r="N20" s="25">
        <v>99.7</v>
      </c>
    </row>
    <row r="21" spans="1:14">
      <c r="A21" s="1"/>
      <c r="B21" s="21" t="s">
        <v>191</v>
      </c>
      <c r="C21" s="22" t="s">
        <v>192</v>
      </c>
      <c r="D21" s="23">
        <v>5093189</v>
      </c>
      <c r="E21" s="51">
        <f t="shared" si="0"/>
        <v>1.3865527187208915E-3</v>
      </c>
      <c r="F21" s="24">
        <v>0</v>
      </c>
      <c r="G21" s="51">
        <f t="shared" si="1"/>
        <v>0</v>
      </c>
      <c r="H21" s="24">
        <v>11086000</v>
      </c>
      <c r="I21" s="51">
        <f t="shared" si="2"/>
        <v>2.5996653687099811E-3</v>
      </c>
      <c r="J21" s="24">
        <v>11086000</v>
      </c>
      <c r="K21" s="23">
        <v>10889635</v>
      </c>
      <c r="L21" s="51">
        <f t="shared" si="3"/>
        <v>2.6362976306887149E-3</v>
      </c>
      <c r="M21" s="24">
        <v>196365</v>
      </c>
      <c r="N21" s="25">
        <v>98.2</v>
      </c>
    </row>
    <row r="22" spans="1:14">
      <c r="A22" s="1"/>
      <c r="B22" s="26"/>
      <c r="C22" s="27" t="s">
        <v>193</v>
      </c>
      <c r="D22" s="28">
        <v>3621729675.4099998</v>
      </c>
      <c r="E22" s="52">
        <f t="shared" si="0"/>
        <v>0.98596755940371883</v>
      </c>
      <c r="F22" s="29">
        <v>3930849000</v>
      </c>
      <c r="G22" s="52">
        <f t="shared" si="1"/>
        <v>0.91957234383454645</v>
      </c>
      <c r="H22" s="29">
        <v>4010595000</v>
      </c>
      <c r="I22" s="52">
        <f t="shared" si="2"/>
        <v>0.94048393734632929</v>
      </c>
      <c r="J22" s="29">
        <v>79746000</v>
      </c>
      <c r="K22" s="28">
        <v>3888047169.3699999</v>
      </c>
      <c r="L22" s="52">
        <f t="shared" si="3"/>
        <v>0.94126658429011578</v>
      </c>
      <c r="M22" s="29">
        <v>122547830.63</v>
      </c>
      <c r="N22" s="30">
        <v>96.9</v>
      </c>
    </row>
    <row r="23" spans="1:14">
      <c r="A23" s="1"/>
      <c r="B23" s="21" t="s">
        <v>194</v>
      </c>
      <c r="C23" s="22" t="s">
        <v>195</v>
      </c>
      <c r="D23" s="23">
        <v>0</v>
      </c>
      <c r="E23" s="51">
        <f t="shared" si="0"/>
        <v>0</v>
      </c>
      <c r="F23" s="24">
        <v>0</v>
      </c>
      <c r="G23" s="51">
        <f t="shared" si="1"/>
        <v>0</v>
      </c>
      <c r="H23" s="24">
        <v>1085036</v>
      </c>
      <c r="I23" s="51">
        <f t="shared" si="2"/>
        <v>2.544407823384091E-4</v>
      </c>
      <c r="J23" s="24">
        <v>1085036</v>
      </c>
      <c r="K23" s="23">
        <v>1085036</v>
      </c>
      <c r="L23" s="51">
        <f t="shared" si="3"/>
        <v>2.626789452550026E-4</v>
      </c>
      <c r="M23" s="24">
        <v>0</v>
      </c>
      <c r="N23" s="25">
        <v>100</v>
      </c>
    </row>
    <row r="24" spans="1:14">
      <c r="A24" s="1"/>
      <c r="B24" s="21" t="s">
        <v>196</v>
      </c>
      <c r="C24" s="22" t="s">
        <v>197</v>
      </c>
      <c r="D24" s="23">
        <v>51545008.799999997</v>
      </c>
      <c r="E24" s="51">
        <f t="shared" si="0"/>
        <v>1.4032440596281087E-2</v>
      </c>
      <c r="F24" s="24">
        <v>343800000</v>
      </c>
      <c r="G24" s="51">
        <f t="shared" si="1"/>
        <v>8.0427656165453582E-2</v>
      </c>
      <c r="H24" s="24">
        <v>252714964</v>
      </c>
      <c r="I24" s="51">
        <f t="shared" si="2"/>
        <v>5.9261621871332278E-2</v>
      </c>
      <c r="J24" s="24">
        <v>-91085036</v>
      </c>
      <c r="K24" s="23">
        <v>241522419.22</v>
      </c>
      <c r="L24" s="51">
        <f t="shared" si="3"/>
        <v>5.8470736764629161E-2</v>
      </c>
      <c r="M24" s="24">
        <v>11192544.779999999</v>
      </c>
      <c r="N24" s="25">
        <v>95.6</v>
      </c>
    </row>
    <row r="25" spans="1:14">
      <c r="A25" s="1"/>
      <c r="B25" s="26"/>
      <c r="C25" s="27" t="s">
        <v>198</v>
      </c>
      <c r="D25" s="28">
        <v>51545008.799999997</v>
      </c>
      <c r="E25" s="52">
        <f t="shared" si="0"/>
        <v>1.4032440596281087E-2</v>
      </c>
      <c r="F25" s="29">
        <v>343800000</v>
      </c>
      <c r="G25" s="52">
        <f t="shared" si="1"/>
        <v>8.0427656165453582E-2</v>
      </c>
      <c r="H25" s="29">
        <v>253800000</v>
      </c>
      <c r="I25" s="52">
        <f t="shared" si="2"/>
        <v>5.9516062653670682E-2</v>
      </c>
      <c r="J25" s="29">
        <v>-90000000</v>
      </c>
      <c r="K25" s="28">
        <v>242607455.22</v>
      </c>
      <c r="L25" s="52">
        <f t="shared" si="3"/>
        <v>5.8733415709884169E-2</v>
      </c>
      <c r="M25" s="29">
        <v>11192544.779999999</v>
      </c>
      <c r="N25" s="30">
        <v>95.6</v>
      </c>
    </row>
    <row r="26" spans="1:14">
      <c r="A26" s="1"/>
      <c r="B26" s="21" t="s">
        <v>194</v>
      </c>
      <c r="C26" s="22" t="s">
        <v>195</v>
      </c>
      <c r="D26" s="23">
        <v>0</v>
      </c>
      <c r="E26" s="51">
        <f t="shared" si="0"/>
        <v>0</v>
      </c>
      <c r="F26" s="24">
        <v>0</v>
      </c>
      <c r="G26" s="51">
        <f t="shared" si="1"/>
        <v>0</v>
      </c>
      <c r="H26" s="24">
        <v>0</v>
      </c>
      <c r="I26" s="51">
        <f t="shared" si="2"/>
        <v>0</v>
      </c>
      <c r="J26" s="24">
        <v>0</v>
      </c>
      <c r="K26" s="23">
        <v>0</v>
      </c>
      <c r="L26" s="51">
        <f t="shared" si="3"/>
        <v>0</v>
      </c>
      <c r="M26" s="24">
        <v>0</v>
      </c>
      <c r="N26" s="25">
        <v>0</v>
      </c>
    </row>
    <row r="27" spans="1:14">
      <c r="A27" s="1"/>
      <c r="B27" s="21" t="s">
        <v>196</v>
      </c>
      <c r="C27" s="22" t="s">
        <v>197</v>
      </c>
      <c r="D27" s="23">
        <v>0</v>
      </c>
      <c r="E27" s="51">
        <f t="shared" si="0"/>
        <v>0</v>
      </c>
      <c r="F27" s="24">
        <v>0</v>
      </c>
      <c r="G27" s="51">
        <f t="shared" si="1"/>
        <v>0</v>
      </c>
      <c r="H27" s="24">
        <v>0</v>
      </c>
      <c r="I27" s="51">
        <f t="shared" si="2"/>
        <v>0</v>
      </c>
      <c r="J27" s="24">
        <v>0</v>
      </c>
      <c r="K27" s="23">
        <v>0</v>
      </c>
      <c r="L27" s="51">
        <f t="shared" si="3"/>
        <v>0</v>
      </c>
      <c r="M27" s="24">
        <v>0</v>
      </c>
      <c r="N27" s="25">
        <v>0</v>
      </c>
    </row>
    <row r="28" spans="1:14">
      <c r="A28" s="1"/>
      <c r="B28" s="26"/>
      <c r="C28" s="27" t="s">
        <v>199</v>
      </c>
      <c r="D28" s="28">
        <v>0</v>
      </c>
      <c r="E28" s="52">
        <f t="shared" si="0"/>
        <v>0</v>
      </c>
      <c r="F28" s="29">
        <v>0</v>
      </c>
      <c r="G28" s="52">
        <f t="shared" si="1"/>
        <v>0</v>
      </c>
      <c r="H28" s="29">
        <v>0</v>
      </c>
      <c r="I28" s="52">
        <f t="shared" si="2"/>
        <v>0</v>
      </c>
      <c r="J28" s="29">
        <v>0</v>
      </c>
      <c r="K28" s="28">
        <v>0</v>
      </c>
      <c r="L28" s="52">
        <f t="shared" si="3"/>
        <v>0</v>
      </c>
      <c r="M28" s="29">
        <v>0</v>
      </c>
      <c r="N28" s="30">
        <v>0</v>
      </c>
    </row>
    <row r="29" spans="1:14">
      <c r="A29" s="1"/>
      <c r="B29" s="31"/>
      <c r="C29" s="32" t="s">
        <v>200</v>
      </c>
      <c r="D29" s="33">
        <v>51545008.799999997</v>
      </c>
      <c r="E29" s="53">
        <f t="shared" si="0"/>
        <v>1.4032440596281087E-2</v>
      </c>
      <c r="F29" s="34">
        <v>343800000</v>
      </c>
      <c r="G29" s="53">
        <f t="shared" si="1"/>
        <v>8.0427656165453582E-2</v>
      </c>
      <c r="H29" s="34">
        <v>253800000</v>
      </c>
      <c r="I29" s="53">
        <f t="shared" si="2"/>
        <v>5.9516062653670682E-2</v>
      </c>
      <c r="J29" s="34">
        <v>-90000000</v>
      </c>
      <c r="K29" s="33">
        <v>242607455.22</v>
      </c>
      <c r="L29" s="53">
        <f t="shared" si="3"/>
        <v>5.8733415709884169E-2</v>
      </c>
      <c r="M29" s="34">
        <v>11192544.779999999</v>
      </c>
      <c r="N29" s="35">
        <v>95.6</v>
      </c>
    </row>
    <row r="30" spans="1:14">
      <c r="A30" s="1"/>
      <c r="B30" s="31"/>
      <c r="C30" s="32" t="s">
        <v>201</v>
      </c>
      <c r="D30" s="33">
        <v>3673274684.21</v>
      </c>
      <c r="E30" s="53">
        <f t="shared" si="0"/>
        <v>1</v>
      </c>
      <c r="F30" s="34">
        <v>4274649000</v>
      </c>
      <c r="G30" s="53">
        <f t="shared" si="1"/>
        <v>1</v>
      </c>
      <c r="H30" s="34">
        <v>4264395000</v>
      </c>
      <c r="I30" s="53">
        <f t="shared" si="2"/>
        <v>1</v>
      </c>
      <c r="J30" s="34">
        <v>-10254000</v>
      </c>
      <c r="K30" s="33">
        <v>4130654624.5900002</v>
      </c>
      <c r="L30" s="53">
        <f t="shared" si="3"/>
        <v>1</v>
      </c>
      <c r="M30" s="34">
        <v>133740375.41</v>
      </c>
      <c r="N30" s="35">
        <v>96.9</v>
      </c>
    </row>
    <row r="31" spans="1:14">
      <c r="A31" s="1"/>
      <c r="B31" s="26"/>
      <c r="C31" s="27" t="s">
        <v>202</v>
      </c>
      <c r="D31" s="28">
        <v>4828298.08</v>
      </c>
      <c r="E31" s="29"/>
      <c r="F31" s="29"/>
      <c r="G31" s="29"/>
      <c r="H31" s="29"/>
      <c r="I31" s="29"/>
      <c r="J31" s="29"/>
      <c r="K31" s="28">
        <v>9506479.0999999996</v>
      </c>
      <c r="L31" s="29"/>
      <c r="M31" s="29"/>
      <c r="N31" s="30"/>
    </row>
    <row r="32" spans="1:14">
      <c r="A32" s="1"/>
      <c r="B32" s="26"/>
      <c r="C32" s="27" t="s">
        <v>203</v>
      </c>
      <c r="D32" s="28">
        <v>0</v>
      </c>
      <c r="E32" s="29"/>
      <c r="F32" s="29"/>
      <c r="G32" s="29"/>
      <c r="H32" s="29"/>
      <c r="I32" s="29"/>
      <c r="J32" s="29"/>
      <c r="K32" s="28">
        <v>0</v>
      </c>
      <c r="L32" s="29"/>
      <c r="M32" s="29"/>
      <c r="N32" s="30"/>
    </row>
    <row r="33" spans="1:14" ht="15" thickBot="1">
      <c r="A33" s="1"/>
      <c r="B33" s="31"/>
      <c r="C33" s="32" t="s">
        <v>204</v>
      </c>
      <c r="D33" s="33">
        <v>3678102982.29</v>
      </c>
      <c r="E33" s="34"/>
      <c r="F33" s="34"/>
      <c r="G33" s="34"/>
      <c r="H33" s="34"/>
      <c r="I33" s="34"/>
      <c r="J33" s="34"/>
      <c r="K33" s="33">
        <v>4140161103.6900001</v>
      </c>
      <c r="L33" s="34"/>
      <c r="M33" s="34"/>
      <c r="N33" s="35"/>
    </row>
    <row r="34" spans="1:14" ht="15" thickTop="1">
      <c r="A34" s="1"/>
      <c r="B34" s="57" t="s">
        <v>205</v>
      </c>
      <c r="C34" s="57"/>
      <c r="D34" s="36"/>
      <c r="E34" s="37"/>
      <c r="F34" s="36"/>
      <c r="G34" s="37"/>
      <c r="H34" s="36"/>
      <c r="I34" s="37"/>
      <c r="J34" s="38"/>
      <c r="K34" s="36"/>
      <c r="L34" s="37"/>
      <c r="M34" s="36"/>
      <c r="N34" s="39"/>
    </row>
    <row r="35" spans="1:14">
      <c r="A35" s="1"/>
      <c r="B35" s="40" t="s">
        <v>206</v>
      </c>
      <c r="C35" s="19" t="s">
        <v>178</v>
      </c>
      <c r="D35" s="14"/>
      <c r="E35" s="15"/>
      <c r="F35" s="14"/>
      <c r="G35" s="15"/>
      <c r="H35" s="14"/>
      <c r="I35" s="15"/>
      <c r="J35" s="20"/>
      <c r="K35" s="14"/>
      <c r="L35" s="15"/>
      <c r="M35" s="14"/>
      <c r="N35" s="17"/>
    </row>
    <row r="36" spans="1:14">
      <c r="A36" s="1"/>
      <c r="B36" s="21"/>
      <c r="C36" s="41" t="s">
        <v>207</v>
      </c>
      <c r="D36" s="33">
        <v>3621729675.4099998</v>
      </c>
      <c r="E36" s="34">
        <v>98.6</v>
      </c>
      <c r="F36" s="34">
        <v>3930849000</v>
      </c>
      <c r="G36" s="34">
        <v>92</v>
      </c>
      <c r="H36" s="34">
        <v>4010595000</v>
      </c>
      <c r="I36" s="34">
        <v>94</v>
      </c>
      <c r="J36" s="34">
        <v>79746000</v>
      </c>
      <c r="K36" s="33">
        <v>3888047169.3699999</v>
      </c>
      <c r="L36" s="34">
        <v>94.1</v>
      </c>
      <c r="M36" s="34">
        <v>122547830.63</v>
      </c>
      <c r="N36" s="35">
        <v>96.9</v>
      </c>
    </row>
    <row r="37" spans="1:14">
      <c r="A37" s="1"/>
      <c r="B37" s="21" t="s">
        <v>208</v>
      </c>
      <c r="C37" s="42" t="s">
        <v>209</v>
      </c>
      <c r="D37" s="23"/>
      <c r="E37" s="24"/>
      <c r="F37" s="24"/>
      <c r="G37" s="24"/>
      <c r="H37" s="24"/>
      <c r="I37" s="24"/>
      <c r="J37" s="24"/>
      <c r="K37" s="23"/>
      <c r="L37" s="24"/>
      <c r="M37" s="24"/>
      <c r="N37" s="25"/>
    </row>
    <row r="38" spans="1:14">
      <c r="A38" s="1"/>
      <c r="B38" s="21" t="s">
        <v>324</v>
      </c>
      <c r="C38" s="42" t="s">
        <v>325</v>
      </c>
      <c r="D38" s="23">
        <v>314648878.81999999</v>
      </c>
      <c r="E38" s="24">
        <v>8.6</v>
      </c>
      <c r="F38" s="24">
        <v>260370000</v>
      </c>
      <c r="G38" s="24">
        <v>6.1</v>
      </c>
      <c r="H38" s="24">
        <v>157752000</v>
      </c>
      <c r="I38" s="24">
        <v>3.7</v>
      </c>
      <c r="J38" s="24">
        <v>-102618000</v>
      </c>
      <c r="K38" s="23">
        <v>156851071.19</v>
      </c>
      <c r="L38" s="24">
        <v>3.8</v>
      </c>
      <c r="M38" s="24">
        <v>900928.81</v>
      </c>
      <c r="N38" s="25">
        <v>99.4</v>
      </c>
    </row>
    <row r="39" spans="1:14">
      <c r="A39" s="1"/>
      <c r="B39" s="21" t="s">
        <v>326</v>
      </c>
      <c r="C39" s="42" t="s">
        <v>327</v>
      </c>
      <c r="D39" s="23">
        <v>2434974576.4000001</v>
      </c>
      <c r="E39" s="24">
        <v>66.3</v>
      </c>
      <c r="F39" s="24">
        <v>2726344000</v>
      </c>
      <c r="G39" s="24">
        <v>63.8</v>
      </c>
      <c r="H39" s="24">
        <v>2782977000</v>
      </c>
      <c r="I39" s="24">
        <v>65.3</v>
      </c>
      <c r="J39" s="24">
        <v>56633000</v>
      </c>
      <c r="K39" s="23">
        <v>2709310767.75</v>
      </c>
      <c r="L39" s="24">
        <v>65.599999999999994</v>
      </c>
      <c r="M39" s="24">
        <v>73666232.25</v>
      </c>
      <c r="N39" s="25">
        <v>97.4</v>
      </c>
    </row>
    <row r="40" spans="1:14">
      <c r="A40" s="1"/>
      <c r="B40" s="21" t="s">
        <v>328</v>
      </c>
      <c r="C40" s="42" t="s">
        <v>329</v>
      </c>
      <c r="D40" s="23">
        <v>419538846</v>
      </c>
      <c r="E40" s="24">
        <v>11.4</v>
      </c>
      <c r="F40" s="24">
        <v>437935000</v>
      </c>
      <c r="G40" s="24">
        <v>10.199999999999999</v>
      </c>
      <c r="H40" s="24">
        <v>493645000</v>
      </c>
      <c r="I40" s="24">
        <v>11.6</v>
      </c>
      <c r="J40" s="24">
        <v>55710000</v>
      </c>
      <c r="K40" s="23">
        <v>478426157</v>
      </c>
      <c r="L40" s="24">
        <v>11.6</v>
      </c>
      <c r="M40" s="24">
        <v>15218843</v>
      </c>
      <c r="N40" s="25">
        <v>96.9</v>
      </c>
    </row>
    <row r="41" spans="1:14">
      <c r="A41" s="1"/>
      <c r="B41" s="21" t="s">
        <v>330</v>
      </c>
      <c r="C41" s="42" t="s">
        <v>331</v>
      </c>
      <c r="D41" s="23">
        <v>9929720</v>
      </c>
      <c r="E41" s="24">
        <v>0.3</v>
      </c>
      <c r="F41" s="24">
        <v>10000000</v>
      </c>
      <c r="G41" s="24">
        <v>0.2</v>
      </c>
      <c r="H41" s="24">
        <v>7000000</v>
      </c>
      <c r="I41" s="24">
        <v>0.2</v>
      </c>
      <c r="J41" s="24">
        <v>-3000000</v>
      </c>
      <c r="K41" s="23">
        <v>6092233.5999999996</v>
      </c>
      <c r="L41" s="24">
        <v>0.1</v>
      </c>
      <c r="M41" s="24">
        <v>907766.4</v>
      </c>
      <c r="N41" s="25">
        <v>87</v>
      </c>
    </row>
    <row r="42" spans="1:14" ht="18">
      <c r="A42" s="1"/>
      <c r="B42" s="21" t="s">
        <v>332</v>
      </c>
      <c r="C42" s="42" t="s">
        <v>333</v>
      </c>
      <c r="D42" s="23">
        <v>240822832</v>
      </c>
      <c r="E42" s="24">
        <v>6.6</v>
      </c>
      <c r="F42" s="24">
        <v>252515000</v>
      </c>
      <c r="G42" s="24">
        <v>5.9</v>
      </c>
      <c r="H42" s="24">
        <v>303948000</v>
      </c>
      <c r="I42" s="24">
        <v>7.1</v>
      </c>
      <c r="J42" s="24">
        <v>51433000</v>
      </c>
      <c r="K42" s="23">
        <v>289964968</v>
      </c>
      <c r="L42" s="24">
        <v>7</v>
      </c>
      <c r="M42" s="24">
        <v>13983032</v>
      </c>
      <c r="N42" s="25">
        <v>95.4</v>
      </c>
    </row>
    <row r="43" spans="1:14">
      <c r="A43" s="1"/>
      <c r="B43" s="21" t="s">
        <v>334</v>
      </c>
      <c r="C43" s="42" t="s">
        <v>335</v>
      </c>
      <c r="D43" s="23">
        <v>28119600</v>
      </c>
      <c r="E43" s="24">
        <v>0.8</v>
      </c>
      <c r="F43" s="24">
        <v>28500000</v>
      </c>
      <c r="G43" s="24">
        <v>0.7</v>
      </c>
      <c r="H43" s="24">
        <v>20000000</v>
      </c>
      <c r="I43" s="24">
        <v>0.5</v>
      </c>
      <c r="J43" s="24">
        <v>-8500000</v>
      </c>
      <c r="K43" s="23">
        <v>19709160</v>
      </c>
      <c r="L43" s="24">
        <v>0.5</v>
      </c>
      <c r="M43" s="24">
        <v>290840</v>
      </c>
      <c r="N43" s="25">
        <v>98.5</v>
      </c>
    </row>
    <row r="44" spans="1:14">
      <c r="A44" s="1"/>
      <c r="B44" s="21" t="s">
        <v>336</v>
      </c>
      <c r="C44" s="42" t="s">
        <v>337</v>
      </c>
      <c r="D44" s="23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3">
        <v>0</v>
      </c>
      <c r="L44" s="24">
        <v>0</v>
      </c>
      <c r="M44" s="24">
        <v>0</v>
      </c>
      <c r="N44" s="25">
        <v>0</v>
      </c>
    </row>
    <row r="45" spans="1:14">
      <c r="A45" s="1"/>
      <c r="B45" s="21" t="s">
        <v>338</v>
      </c>
      <c r="C45" s="42" t="s">
        <v>339</v>
      </c>
      <c r="D45" s="23">
        <v>132061311.19</v>
      </c>
      <c r="E45" s="24">
        <v>3.6</v>
      </c>
      <c r="F45" s="24">
        <v>170000000</v>
      </c>
      <c r="G45" s="24">
        <v>4</v>
      </c>
      <c r="H45" s="24">
        <v>155623000</v>
      </c>
      <c r="I45" s="24">
        <v>3.6</v>
      </c>
      <c r="J45" s="24">
        <v>-14377000</v>
      </c>
      <c r="K45" s="23">
        <v>155622032.94</v>
      </c>
      <c r="L45" s="24">
        <v>3.8</v>
      </c>
      <c r="M45" s="24">
        <v>967.06</v>
      </c>
      <c r="N45" s="25">
        <v>100</v>
      </c>
    </row>
    <row r="46" spans="1:14">
      <c r="A46" s="1"/>
      <c r="B46" s="21" t="s">
        <v>340</v>
      </c>
      <c r="C46" s="42" t="s">
        <v>341</v>
      </c>
      <c r="D46" s="23">
        <v>41633911</v>
      </c>
      <c r="E46" s="24">
        <v>1.1000000000000001</v>
      </c>
      <c r="F46" s="24">
        <v>45185000</v>
      </c>
      <c r="G46" s="24">
        <v>1.1000000000000001</v>
      </c>
      <c r="H46" s="24">
        <v>48550000</v>
      </c>
      <c r="I46" s="24">
        <v>1.1000000000000001</v>
      </c>
      <c r="J46" s="24">
        <v>3365000</v>
      </c>
      <c r="K46" s="23">
        <v>44844579</v>
      </c>
      <c r="L46" s="24">
        <v>1.1000000000000001</v>
      </c>
      <c r="M46" s="24">
        <v>3705421</v>
      </c>
      <c r="N46" s="25">
        <v>92.4</v>
      </c>
    </row>
    <row r="47" spans="1:14">
      <c r="A47" s="1"/>
      <c r="B47" s="21" t="s">
        <v>342</v>
      </c>
      <c r="C47" s="42" t="s">
        <v>343</v>
      </c>
      <c r="D47" s="23">
        <v>0</v>
      </c>
      <c r="E47" s="24">
        <v>0</v>
      </c>
      <c r="F47" s="24">
        <v>0</v>
      </c>
      <c r="G47" s="24">
        <v>0</v>
      </c>
      <c r="H47" s="24">
        <v>41100000</v>
      </c>
      <c r="I47" s="24">
        <v>1</v>
      </c>
      <c r="J47" s="24">
        <v>41100000</v>
      </c>
      <c r="K47" s="23">
        <v>27226199.890000001</v>
      </c>
      <c r="L47" s="24">
        <v>0.7</v>
      </c>
      <c r="M47" s="24">
        <v>13873800.109999999</v>
      </c>
      <c r="N47" s="25">
        <v>66.2</v>
      </c>
    </row>
    <row r="48" spans="1:14">
      <c r="A48" s="1"/>
      <c r="B48" s="21"/>
      <c r="C48" s="41" t="s">
        <v>215</v>
      </c>
      <c r="D48" s="33">
        <v>51545008.799999997</v>
      </c>
      <c r="E48" s="34">
        <v>1.4</v>
      </c>
      <c r="F48" s="34">
        <v>343800000</v>
      </c>
      <c r="G48" s="34">
        <v>8</v>
      </c>
      <c r="H48" s="34">
        <v>253800000</v>
      </c>
      <c r="I48" s="34">
        <v>6</v>
      </c>
      <c r="J48" s="34">
        <v>-90000000</v>
      </c>
      <c r="K48" s="33">
        <v>242607455.22</v>
      </c>
      <c r="L48" s="34">
        <v>5.9</v>
      </c>
      <c r="M48" s="34">
        <v>11192544.779999999</v>
      </c>
      <c r="N48" s="35">
        <v>95.6</v>
      </c>
    </row>
    <row r="49" spans="1:14">
      <c r="A49" s="1"/>
      <c r="B49" s="21" t="s">
        <v>208</v>
      </c>
      <c r="C49" s="42" t="s">
        <v>209</v>
      </c>
      <c r="D49" s="23"/>
      <c r="E49" s="24"/>
      <c r="F49" s="24"/>
      <c r="G49" s="24"/>
      <c r="H49" s="24"/>
      <c r="I49" s="24"/>
      <c r="J49" s="24"/>
      <c r="K49" s="23"/>
      <c r="L49" s="24"/>
      <c r="M49" s="24"/>
      <c r="N49" s="25"/>
    </row>
    <row r="50" spans="1:14">
      <c r="A50" s="1"/>
      <c r="B50" s="21" t="s">
        <v>240</v>
      </c>
      <c r="C50" s="42" t="s">
        <v>241</v>
      </c>
      <c r="D50" s="23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3">
        <v>0</v>
      </c>
      <c r="L50" s="24">
        <v>0</v>
      </c>
      <c r="M50" s="24">
        <v>0</v>
      </c>
      <c r="N50" s="25">
        <v>0</v>
      </c>
    </row>
    <row r="51" spans="1:14">
      <c r="A51" s="1"/>
      <c r="B51" s="21" t="s">
        <v>344</v>
      </c>
      <c r="C51" s="42" t="s">
        <v>345</v>
      </c>
      <c r="D51" s="23">
        <v>0</v>
      </c>
      <c r="E51" s="24">
        <v>0</v>
      </c>
      <c r="F51" s="24">
        <v>52800000</v>
      </c>
      <c r="G51" s="24">
        <v>1.2</v>
      </c>
      <c r="H51" s="24">
        <v>0</v>
      </c>
      <c r="I51" s="24">
        <v>0</v>
      </c>
      <c r="J51" s="24">
        <v>-52800000</v>
      </c>
      <c r="K51" s="23">
        <v>0</v>
      </c>
      <c r="L51" s="24">
        <v>0</v>
      </c>
      <c r="M51" s="24">
        <v>0</v>
      </c>
      <c r="N51" s="25">
        <v>0</v>
      </c>
    </row>
    <row r="52" spans="1:14" ht="18">
      <c r="A52" s="1"/>
      <c r="B52" s="21" t="s">
        <v>346</v>
      </c>
      <c r="C52" s="42" t="s">
        <v>347</v>
      </c>
      <c r="D52" s="23">
        <v>0</v>
      </c>
      <c r="E52" s="24">
        <v>0</v>
      </c>
      <c r="F52" s="24">
        <v>1000000</v>
      </c>
      <c r="G52" s="24">
        <v>0</v>
      </c>
      <c r="H52" s="24">
        <v>0</v>
      </c>
      <c r="I52" s="24">
        <v>0</v>
      </c>
      <c r="J52" s="24">
        <v>-1000000</v>
      </c>
      <c r="K52" s="23">
        <v>0</v>
      </c>
      <c r="L52" s="24">
        <v>0</v>
      </c>
      <c r="M52" s="24">
        <v>0</v>
      </c>
      <c r="N52" s="25">
        <v>0</v>
      </c>
    </row>
    <row r="53" spans="1:14">
      <c r="A53" s="1"/>
      <c r="B53" s="21" t="s">
        <v>348</v>
      </c>
      <c r="C53" s="42" t="s">
        <v>349</v>
      </c>
      <c r="D53" s="23">
        <v>0</v>
      </c>
      <c r="E53" s="24">
        <v>0</v>
      </c>
      <c r="F53" s="24">
        <v>208800000</v>
      </c>
      <c r="G53" s="24">
        <v>4.9000000000000004</v>
      </c>
      <c r="H53" s="24">
        <v>208800000</v>
      </c>
      <c r="I53" s="24">
        <v>4.9000000000000004</v>
      </c>
      <c r="J53" s="24">
        <v>0</v>
      </c>
      <c r="K53" s="23">
        <v>208799999.94</v>
      </c>
      <c r="L53" s="24">
        <v>5.0999999999999996</v>
      </c>
      <c r="M53" s="24">
        <v>0.06</v>
      </c>
      <c r="N53" s="25">
        <v>100</v>
      </c>
    </row>
    <row r="54" spans="1:14" ht="18">
      <c r="A54" s="1"/>
      <c r="B54" s="21" t="s">
        <v>350</v>
      </c>
      <c r="C54" s="42" t="s">
        <v>351</v>
      </c>
      <c r="D54" s="23">
        <v>0</v>
      </c>
      <c r="E54" s="24">
        <v>0</v>
      </c>
      <c r="F54" s="24">
        <v>4000000</v>
      </c>
      <c r="G54" s="24">
        <v>0.1</v>
      </c>
      <c r="H54" s="24">
        <v>2800000</v>
      </c>
      <c r="I54" s="24">
        <v>0.1</v>
      </c>
      <c r="J54" s="24">
        <v>-1200000</v>
      </c>
      <c r="K54" s="23">
        <v>2050856.28</v>
      </c>
      <c r="L54" s="24">
        <v>0</v>
      </c>
      <c r="M54" s="24">
        <v>749143.72</v>
      </c>
      <c r="N54" s="25">
        <v>73.2</v>
      </c>
    </row>
    <row r="55" spans="1:14">
      <c r="A55" s="1"/>
      <c r="B55" s="21" t="s">
        <v>352</v>
      </c>
      <c r="C55" s="42" t="s">
        <v>353</v>
      </c>
      <c r="D55" s="23">
        <v>18228734.800000001</v>
      </c>
      <c r="E55" s="24">
        <v>0.5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3">
        <v>0</v>
      </c>
      <c r="L55" s="24">
        <v>0</v>
      </c>
      <c r="M55" s="24">
        <v>0</v>
      </c>
      <c r="N55" s="25">
        <v>0</v>
      </c>
    </row>
    <row r="56" spans="1:14">
      <c r="A56" s="1"/>
      <c r="B56" s="21" t="s">
        <v>354</v>
      </c>
      <c r="C56" s="42" t="s">
        <v>355</v>
      </c>
      <c r="D56" s="23">
        <v>33316274</v>
      </c>
      <c r="E56" s="24">
        <v>0.9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3">
        <v>0</v>
      </c>
      <c r="L56" s="24">
        <v>0</v>
      </c>
      <c r="M56" s="24">
        <v>0</v>
      </c>
      <c r="N56" s="25">
        <v>0</v>
      </c>
    </row>
    <row r="57" spans="1:14">
      <c r="A57" s="1"/>
      <c r="B57" s="21" t="s">
        <v>356</v>
      </c>
      <c r="C57" s="42" t="s">
        <v>357</v>
      </c>
      <c r="D57" s="23">
        <v>0</v>
      </c>
      <c r="E57" s="24">
        <v>0</v>
      </c>
      <c r="F57" s="24">
        <v>1200000</v>
      </c>
      <c r="G57" s="24">
        <v>0</v>
      </c>
      <c r="H57" s="24">
        <v>0</v>
      </c>
      <c r="I57" s="24">
        <v>0</v>
      </c>
      <c r="J57" s="24">
        <v>-1200000</v>
      </c>
      <c r="K57" s="23">
        <v>0</v>
      </c>
      <c r="L57" s="24">
        <v>0</v>
      </c>
      <c r="M57" s="24">
        <v>0</v>
      </c>
      <c r="N57" s="25">
        <v>0</v>
      </c>
    </row>
    <row r="58" spans="1:14">
      <c r="A58" s="1"/>
      <c r="B58" s="21" t="s">
        <v>358</v>
      </c>
      <c r="C58" s="42" t="s">
        <v>359</v>
      </c>
      <c r="D58" s="23">
        <v>0</v>
      </c>
      <c r="E58" s="24">
        <v>0</v>
      </c>
      <c r="F58" s="24">
        <v>0</v>
      </c>
      <c r="G58" s="24">
        <v>0</v>
      </c>
      <c r="H58" s="24">
        <v>1085036</v>
      </c>
      <c r="I58" s="24">
        <v>0</v>
      </c>
      <c r="J58" s="24">
        <v>1085036</v>
      </c>
      <c r="K58" s="23">
        <v>1085036</v>
      </c>
      <c r="L58" s="24">
        <v>0</v>
      </c>
      <c r="M58" s="24">
        <v>0</v>
      </c>
      <c r="N58" s="25">
        <v>100</v>
      </c>
    </row>
    <row r="59" spans="1:14">
      <c r="A59" s="1"/>
      <c r="B59" s="21" t="s">
        <v>360</v>
      </c>
      <c r="C59" s="42" t="s">
        <v>361</v>
      </c>
      <c r="D59" s="23">
        <v>0</v>
      </c>
      <c r="E59" s="24">
        <v>0</v>
      </c>
      <c r="F59" s="24">
        <v>50000000</v>
      </c>
      <c r="G59" s="24">
        <v>1.2</v>
      </c>
      <c r="H59" s="24">
        <v>96236</v>
      </c>
      <c r="I59" s="24">
        <v>0</v>
      </c>
      <c r="J59" s="24">
        <v>-49903764</v>
      </c>
      <c r="K59" s="23">
        <v>0</v>
      </c>
      <c r="L59" s="24">
        <v>0</v>
      </c>
      <c r="M59" s="24">
        <v>96236</v>
      </c>
      <c r="N59" s="25">
        <v>0</v>
      </c>
    </row>
    <row r="60" spans="1:14">
      <c r="A60" s="1"/>
      <c r="B60" s="21" t="s">
        <v>362</v>
      </c>
      <c r="C60" s="42" t="s">
        <v>363</v>
      </c>
      <c r="D60" s="23">
        <v>0</v>
      </c>
      <c r="E60" s="24">
        <v>0</v>
      </c>
      <c r="F60" s="24">
        <v>0</v>
      </c>
      <c r="G60" s="24">
        <v>0</v>
      </c>
      <c r="H60" s="24">
        <v>8800000</v>
      </c>
      <c r="I60" s="24">
        <v>0.2</v>
      </c>
      <c r="J60" s="24">
        <v>8800000</v>
      </c>
      <c r="K60" s="23">
        <v>4864290</v>
      </c>
      <c r="L60" s="24">
        <v>0.1</v>
      </c>
      <c r="M60" s="24">
        <v>3935710</v>
      </c>
      <c r="N60" s="25">
        <v>55.3</v>
      </c>
    </row>
    <row r="61" spans="1:14">
      <c r="A61" s="1"/>
      <c r="B61" s="21" t="s">
        <v>364</v>
      </c>
      <c r="C61" s="42" t="s">
        <v>365</v>
      </c>
      <c r="D61" s="23">
        <v>0</v>
      </c>
      <c r="E61" s="24">
        <v>0</v>
      </c>
      <c r="F61" s="24">
        <v>0</v>
      </c>
      <c r="G61" s="24">
        <v>0</v>
      </c>
      <c r="H61" s="24">
        <v>985000</v>
      </c>
      <c r="I61" s="24">
        <v>0</v>
      </c>
      <c r="J61" s="24">
        <v>985000</v>
      </c>
      <c r="K61" s="23">
        <v>444000</v>
      </c>
      <c r="L61" s="24">
        <v>0</v>
      </c>
      <c r="M61" s="24">
        <v>541000</v>
      </c>
      <c r="N61" s="25">
        <v>45.1</v>
      </c>
    </row>
    <row r="62" spans="1:14">
      <c r="A62" s="1"/>
      <c r="B62" s="21" t="s">
        <v>366</v>
      </c>
      <c r="C62" s="42" t="s">
        <v>367</v>
      </c>
      <c r="D62" s="23">
        <v>0</v>
      </c>
      <c r="E62" s="24">
        <v>0</v>
      </c>
      <c r="F62" s="24">
        <v>0</v>
      </c>
      <c r="G62" s="24">
        <v>0</v>
      </c>
      <c r="H62" s="24">
        <v>1200000</v>
      </c>
      <c r="I62" s="24">
        <v>0</v>
      </c>
      <c r="J62" s="24">
        <v>1200000</v>
      </c>
      <c r="K62" s="23">
        <v>1111008</v>
      </c>
      <c r="L62" s="24">
        <v>0</v>
      </c>
      <c r="M62" s="24">
        <v>88992</v>
      </c>
      <c r="N62" s="25">
        <v>92.6</v>
      </c>
    </row>
    <row r="63" spans="1:14">
      <c r="A63" s="1"/>
      <c r="B63" s="21" t="s">
        <v>368</v>
      </c>
      <c r="C63" s="42" t="s">
        <v>369</v>
      </c>
      <c r="D63" s="23">
        <v>0</v>
      </c>
      <c r="E63" s="24">
        <v>0</v>
      </c>
      <c r="F63" s="24">
        <v>0</v>
      </c>
      <c r="G63" s="24">
        <v>0</v>
      </c>
      <c r="H63" s="24">
        <v>1000000</v>
      </c>
      <c r="I63" s="24">
        <v>0</v>
      </c>
      <c r="J63" s="24">
        <v>1000000</v>
      </c>
      <c r="K63" s="23">
        <v>999992</v>
      </c>
      <c r="L63" s="24">
        <v>0</v>
      </c>
      <c r="M63" s="24">
        <v>8</v>
      </c>
      <c r="N63" s="25">
        <v>100</v>
      </c>
    </row>
    <row r="64" spans="1:14">
      <c r="A64" s="1"/>
      <c r="B64" s="21" t="s">
        <v>370</v>
      </c>
      <c r="C64" s="42" t="s">
        <v>371</v>
      </c>
      <c r="D64" s="23">
        <v>0</v>
      </c>
      <c r="E64" s="24">
        <v>0</v>
      </c>
      <c r="F64" s="24">
        <v>0</v>
      </c>
      <c r="G64" s="24">
        <v>0</v>
      </c>
      <c r="H64" s="24">
        <v>1000000</v>
      </c>
      <c r="I64" s="24">
        <v>0</v>
      </c>
      <c r="J64" s="24">
        <v>1000000</v>
      </c>
      <c r="K64" s="23">
        <v>880536</v>
      </c>
      <c r="L64" s="24">
        <v>0</v>
      </c>
      <c r="M64" s="24">
        <v>119464</v>
      </c>
      <c r="N64" s="25">
        <v>88.1</v>
      </c>
    </row>
    <row r="65" spans="1:14">
      <c r="A65" s="1"/>
      <c r="B65" s="21" t="s">
        <v>372</v>
      </c>
      <c r="C65" s="42" t="s">
        <v>373</v>
      </c>
      <c r="D65" s="23">
        <v>0</v>
      </c>
      <c r="E65" s="24">
        <v>0</v>
      </c>
      <c r="F65" s="24">
        <v>0</v>
      </c>
      <c r="G65" s="24">
        <v>0</v>
      </c>
      <c r="H65" s="24">
        <v>1000000</v>
      </c>
      <c r="I65" s="24">
        <v>0</v>
      </c>
      <c r="J65" s="24">
        <v>1000000</v>
      </c>
      <c r="K65" s="23">
        <v>910479</v>
      </c>
      <c r="L65" s="24">
        <v>0</v>
      </c>
      <c r="M65" s="24">
        <v>89521</v>
      </c>
      <c r="N65" s="25">
        <v>91</v>
      </c>
    </row>
    <row r="66" spans="1:14">
      <c r="A66" s="1"/>
      <c r="B66" s="21" t="s">
        <v>374</v>
      </c>
      <c r="C66" s="42" t="s">
        <v>375</v>
      </c>
      <c r="D66" s="23">
        <v>0</v>
      </c>
      <c r="E66" s="24">
        <v>0</v>
      </c>
      <c r="F66" s="24">
        <v>0</v>
      </c>
      <c r="G66" s="24">
        <v>0</v>
      </c>
      <c r="H66" s="24">
        <v>1200000</v>
      </c>
      <c r="I66" s="24">
        <v>0</v>
      </c>
      <c r="J66" s="24">
        <v>1200000</v>
      </c>
      <c r="K66" s="23">
        <v>1190160</v>
      </c>
      <c r="L66" s="24">
        <v>0</v>
      </c>
      <c r="M66" s="24">
        <v>9840</v>
      </c>
      <c r="N66" s="25">
        <v>99.2</v>
      </c>
    </row>
    <row r="67" spans="1:14">
      <c r="A67" s="1"/>
      <c r="B67" s="21" t="s">
        <v>376</v>
      </c>
      <c r="C67" s="42" t="s">
        <v>377</v>
      </c>
      <c r="D67" s="23">
        <v>0</v>
      </c>
      <c r="E67" s="24">
        <v>0</v>
      </c>
      <c r="F67" s="24">
        <v>0</v>
      </c>
      <c r="G67" s="24">
        <v>0</v>
      </c>
      <c r="H67" s="24">
        <v>1200000</v>
      </c>
      <c r="I67" s="24">
        <v>0</v>
      </c>
      <c r="J67" s="24">
        <v>1200000</v>
      </c>
      <c r="K67" s="23">
        <v>1197600</v>
      </c>
      <c r="L67" s="24">
        <v>0</v>
      </c>
      <c r="M67" s="24">
        <v>2400</v>
      </c>
      <c r="N67" s="25">
        <v>99.8</v>
      </c>
    </row>
    <row r="68" spans="1:14" ht="18">
      <c r="A68" s="1"/>
      <c r="B68" s="21" t="s">
        <v>378</v>
      </c>
      <c r="C68" s="42" t="s">
        <v>379</v>
      </c>
      <c r="D68" s="23">
        <v>0</v>
      </c>
      <c r="E68" s="24">
        <v>0</v>
      </c>
      <c r="F68" s="24">
        <v>0</v>
      </c>
      <c r="G68" s="24">
        <v>0</v>
      </c>
      <c r="H68" s="24">
        <v>1000000</v>
      </c>
      <c r="I68" s="24">
        <v>0</v>
      </c>
      <c r="J68" s="24">
        <v>1000000</v>
      </c>
      <c r="K68" s="23">
        <v>1000000</v>
      </c>
      <c r="L68" s="24">
        <v>0</v>
      </c>
      <c r="M68" s="24">
        <v>0</v>
      </c>
      <c r="N68" s="25">
        <v>100</v>
      </c>
    </row>
    <row r="69" spans="1:14">
      <c r="A69" s="1"/>
      <c r="B69" s="21" t="s">
        <v>380</v>
      </c>
      <c r="C69" s="42" t="s">
        <v>381</v>
      </c>
      <c r="D69" s="23">
        <v>0</v>
      </c>
      <c r="E69" s="24">
        <v>0</v>
      </c>
      <c r="F69" s="24">
        <v>0</v>
      </c>
      <c r="G69" s="24">
        <v>0</v>
      </c>
      <c r="H69" s="24">
        <v>5000000</v>
      </c>
      <c r="I69" s="24">
        <v>0.1</v>
      </c>
      <c r="J69" s="24">
        <v>5000000</v>
      </c>
      <c r="K69" s="23">
        <v>1756980</v>
      </c>
      <c r="L69" s="24">
        <v>0</v>
      </c>
      <c r="M69" s="24">
        <v>3243020</v>
      </c>
      <c r="N69" s="25">
        <v>35.1</v>
      </c>
    </row>
    <row r="70" spans="1:14">
      <c r="A70" s="1"/>
      <c r="B70" s="21" t="s">
        <v>382</v>
      </c>
      <c r="C70" s="42" t="s">
        <v>383</v>
      </c>
      <c r="D70" s="23">
        <v>0</v>
      </c>
      <c r="E70" s="24">
        <v>0</v>
      </c>
      <c r="F70" s="24">
        <v>0</v>
      </c>
      <c r="G70" s="24">
        <v>0</v>
      </c>
      <c r="H70" s="24">
        <v>2200000</v>
      </c>
      <c r="I70" s="24">
        <v>0.1</v>
      </c>
      <c r="J70" s="24">
        <v>2200000</v>
      </c>
      <c r="K70" s="23">
        <v>2148000</v>
      </c>
      <c r="L70" s="24">
        <v>0.1</v>
      </c>
      <c r="M70" s="24">
        <v>52000</v>
      </c>
      <c r="N70" s="25">
        <v>97.6</v>
      </c>
    </row>
    <row r="71" spans="1:14">
      <c r="A71" s="1"/>
      <c r="B71" s="21" t="s">
        <v>384</v>
      </c>
      <c r="C71" s="42" t="s">
        <v>385</v>
      </c>
      <c r="D71" s="23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3">
        <v>0</v>
      </c>
      <c r="L71" s="24">
        <v>0</v>
      </c>
      <c r="M71" s="24">
        <v>0</v>
      </c>
      <c r="N71" s="25">
        <v>0</v>
      </c>
    </row>
    <row r="72" spans="1:14">
      <c r="A72" s="1"/>
      <c r="B72" s="21" t="s">
        <v>386</v>
      </c>
      <c r="C72" s="42" t="s">
        <v>387</v>
      </c>
      <c r="D72" s="23">
        <v>0</v>
      </c>
      <c r="E72" s="24">
        <v>0</v>
      </c>
      <c r="F72" s="24">
        <v>0</v>
      </c>
      <c r="G72" s="24">
        <v>0</v>
      </c>
      <c r="H72" s="24">
        <v>1003728</v>
      </c>
      <c r="I72" s="24">
        <v>0</v>
      </c>
      <c r="J72" s="24">
        <v>1003728</v>
      </c>
      <c r="K72" s="23">
        <v>1003728</v>
      </c>
      <c r="L72" s="24">
        <v>0</v>
      </c>
      <c r="M72" s="24">
        <v>0</v>
      </c>
      <c r="N72" s="25">
        <v>100</v>
      </c>
    </row>
    <row r="73" spans="1:14">
      <c r="A73" s="1"/>
      <c r="B73" s="21" t="s">
        <v>388</v>
      </c>
      <c r="C73" s="42" t="s">
        <v>389</v>
      </c>
      <c r="D73" s="23">
        <v>0</v>
      </c>
      <c r="E73" s="24">
        <v>0</v>
      </c>
      <c r="F73" s="24">
        <v>0</v>
      </c>
      <c r="G73" s="24">
        <v>0</v>
      </c>
      <c r="H73" s="24">
        <v>1200000</v>
      </c>
      <c r="I73" s="24">
        <v>0</v>
      </c>
      <c r="J73" s="24">
        <v>1200000</v>
      </c>
      <c r="K73" s="23">
        <v>1182000</v>
      </c>
      <c r="L73" s="24">
        <v>0</v>
      </c>
      <c r="M73" s="24">
        <v>18000</v>
      </c>
      <c r="N73" s="25">
        <v>98.5</v>
      </c>
    </row>
    <row r="74" spans="1:14" ht="18">
      <c r="A74" s="1"/>
      <c r="B74" s="21" t="s">
        <v>390</v>
      </c>
      <c r="C74" s="42" t="s">
        <v>391</v>
      </c>
      <c r="D74" s="23">
        <v>0</v>
      </c>
      <c r="E74" s="24">
        <v>0</v>
      </c>
      <c r="F74" s="24">
        <v>0</v>
      </c>
      <c r="G74" s="24">
        <v>0</v>
      </c>
      <c r="H74" s="24">
        <v>840000</v>
      </c>
      <c r="I74" s="24">
        <v>0</v>
      </c>
      <c r="J74" s="24">
        <v>840000</v>
      </c>
      <c r="K74" s="23">
        <v>840000</v>
      </c>
      <c r="L74" s="24">
        <v>0</v>
      </c>
      <c r="M74" s="24">
        <v>0</v>
      </c>
      <c r="N74" s="25">
        <v>100</v>
      </c>
    </row>
    <row r="75" spans="1:14">
      <c r="A75" s="1"/>
      <c r="B75" s="21" t="s">
        <v>392</v>
      </c>
      <c r="C75" s="42" t="s">
        <v>393</v>
      </c>
      <c r="D75" s="23">
        <v>0</v>
      </c>
      <c r="E75" s="24">
        <v>0</v>
      </c>
      <c r="F75" s="24">
        <v>0</v>
      </c>
      <c r="G75" s="24">
        <v>0</v>
      </c>
      <c r="H75" s="24">
        <v>1120000</v>
      </c>
      <c r="I75" s="24">
        <v>0</v>
      </c>
      <c r="J75" s="24">
        <v>1120000</v>
      </c>
      <c r="K75" s="23">
        <v>993600</v>
      </c>
      <c r="L75" s="24">
        <v>0</v>
      </c>
      <c r="M75" s="24">
        <v>126400</v>
      </c>
      <c r="N75" s="25">
        <v>88.7</v>
      </c>
    </row>
    <row r="76" spans="1:14">
      <c r="A76" s="1"/>
      <c r="B76" s="21" t="s">
        <v>394</v>
      </c>
      <c r="C76" s="42" t="s">
        <v>395</v>
      </c>
      <c r="D76" s="23">
        <v>0</v>
      </c>
      <c r="E76" s="24">
        <v>0</v>
      </c>
      <c r="F76" s="24">
        <v>0</v>
      </c>
      <c r="G76" s="24">
        <v>0</v>
      </c>
      <c r="H76" s="24">
        <v>1070000</v>
      </c>
      <c r="I76" s="24">
        <v>0</v>
      </c>
      <c r="J76" s="24">
        <v>1070000</v>
      </c>
      <c r="K76" s="23">
        <v>1056000</v>
      </c>
      <c r="L76" s="24">
        <v>0</v>
      </c>
      <c r="M76" s="24">
        <v>14000</v>
      </c>
      <c r="N76" s="25">
        <v>98.7</v>
      </c>
    </row>
    <row r="77" spans="1:14">
      <c r="A77" s="1"/>
      <c r="B77" s="21" t="s">
        <v>396</v>
      </c>
      <c r="C77" s="42" t="s">
        <v>397</v>
      </c>
      <c r="D77" s="23">
        <v>0</v>
      </c>
      <c r="E77" s="24">
        <v>0</v>
      </c>
      <c r="F77" s="24">
        <v>0</v>
      </c>
      <c r="G77" s="24">
        <v>0</v>
      </c>
      <c r="H77" s="24">
        <v>2100000</v>
      </c>
      <c r="I77" s="24">
        <v>0</v>
      </c>
      <c r="J77" s="24">
        <v>2100000</v>
      </c>
      <c r="K77" s="23">
        <v>1858280</v>
      </c>
      <c r="L77" s="24">
        <v>0</v>
      </c>
      <c r="M77" s="24">
        <v>241720</v>
      </c>
      <c r="N77" s="25">
        <v>88.5</v>
      </c>
    </row>
    <row r="78" spans="1:14">
      <c r="A78" s="1"/>
      <c r="B78" s="21" t="s">
        <v>398</v>
      </c>
      <c r="C78" s="42" t="s">
        <v>399</v>
      </c>
      <c r="D78" s="23">
        <v>0</v>
      </c>
      <c r="E78" s="24">
        <v>0</v>
      </c>
      <c r="F78" s="24">
        <v>0</v>
      </c>
      <c r="G78" s="24">
        <v>0</v>
      </c>
      <c r="H78" s="24">
        <v>1500000</v>
      </c>
      <c r="I78" s="24">
        <v>0</v>
      </c>
      <c r="J78" s="24">
        <v>1500000</v>
      </c>
      <c r="K78" s="23">
        <v>1406400</v>
      </c>
      <c r="L78" s="24">
        <v>0</v>
      </c>
      <c r="M78" s="24">
        <v>93600</v>
      </c>
      <c r="N78" s="25">
        <v>93.8</v>
      </c>
    </row>
    <row r="79" spans="1:14">
      <c r="A79" s="1"/>
      <c r="B79" s="21" t="s">
        <v>400</v>
      </c>
      <c r="C79" s="42" t="s">
        <v>401</v>
      </c>
      <c r="D79" s="23">
        <v>0</v>
      </c>
      <c r="E79" s="24">
        <v>0</v>
      </c>
      <c r="F79" s="24">
        <v>0</v>
      </c>
      <c r="G79" s="24">
        <v>0</v>
      </c>
      <c r="H79" s="24">
        <v>1200000</v>
      </c>
      <c r="I79" s="24">
        <v>0</v>
      </c>
      <c r="J79" s="24">
        <v>1200000</v>
      </c>
      <c r="K79" s="23">
        <v>1184400</v>
      </c>
      <c r="L79" s="24">
        <v>0</v>
      </c>
      <c r="M79" s="24">
        <v>15600</v>
      </c>
      <c r="N79" s="25">
        <v>98.7</v>
      </c>
    </row>
    <row r="80" spans="1:14">
      <c r="A80" s="1"/>
      <c r="B80" s="21" t="s">
        <v>402</v>
      </c>
      <c r="C80" s="42" t="s">
        <v>403</v>
      </c>
      <c r="D80" s="23">
        <v>0</v>
      </c>
      <c r="E80" s="24">
        <v>0</v>
      </c>
      <c r="F80" s="24">
        <v>0</v>
      </c>
      <c r="G80" s="24">
        <v>0</v>
      </c>
      <c r="H80" s="24">
        <v>2500000</v>
      </c>
      <c r="I80" s="24">
        <v>0.1</v>
      </c>
      <c r="J80" s="24">
        <v>2500000</v>
      </c>
      <c r="K80" s="23">
        <v>1800000</v>
      </c>
      <c r="L80" s="24">
        <v>0</v>
      </c>
      <c r="M80" s="24">
        <v>700000</v>
      </c>
      <c r="N80" s="25">
        <v>72</v>
      </c>
    </row>
    <row r="81" spans="1:14">
      <c r="A81" s="1"/>
      <c r="B81" s="21" t="s">
        <v>404</v>
      </c>
      <c r="C81" s="42" t="s">
        <v>405</v>
      </c>
      <c r="D81" s="23">
        <v>0</v>
      </c>
      <c r="E81" s="24">
        <v>0</v>
      </c>
      <c r="F81" s="24">
        <v>0</v>
      </c>
      <c r="G81" s="24">
        <v>0</v>
      </c>
      <c r="H81" s="24">
        <v>1500000</v>
      </c>
      <c r="I81" s="24">
        <v>0</v>
      </c>
      <c r="J81" s="24">
        <v>1500000</v>
      </c>
      <c r="K81" s="23">
        <v>1356000</v>
      </c>
      <c r="L81" s="24">
        <v>0</v>
      </c>
      <c r="M81" s="24">
        <v>144000</v>
      </c>
      <c r="N81" s="25">
        <v>90.4</v>
      </c>
    </row>
    <row r="82" spans="1:14">
      <c r="A82" s="1"/>
      <c r="B82" s="21" t="s">
        <v>406</v>
      </c>
      <c r="C82" s="42" t="s">
        <v>407</v>
      </c>
      <c r="D82" s="23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3">
        <v>0</v>
      </c>
      <c r="L82" s="24">
        <v>0</v>
      </c>
      <c r="M82" s="24">
        <v>0</v>
      </c>
      <c r="N82" s="25">
        <v>0</v>
      </c>
    </row>
    <row r="83" spans="1:14">
      <c r="A83" s="1"/>
      <c r="B83" s="21" t="s">
        <v>408</v>
      </c>
      <c r="C83" s="42" t="s">
        <v>409</v>
      </c>
      <c r="D83" s="23">
        <v>0</v>
      </c>
      <c r="E83" s="24">
        <v>0</v>
      </c>
      <c r="F83" s="24">
        <v>26000000</v>
      </c>
      <c r="G83" s="24">
        <v>0.6</v>
      </c>
      <c r="H83" s="24">
        <v>0</v>
      </c>
      <c r="I83" s="24">
        <v>0</v>
      </c>
      <c r="J83" s="24">
        <v>-26000000</v>
      </c>
      <c r="K83" s="23">
        <v>0</v>
      </c>
      <c r="L83" s="24">
        <v>0</v>
      </c>
      <c r="M83" s="24">
        <v>0</v>
      </c>
      <c r="N83" s="25">
        <v>0</v>
      </c>
    </row>
    <row r="84" spans="1:14">
      <c r="A84" s="1"/>
      <c r="B84" s="21" t="s">
        <v>410</v>
      </c>
      <c r="C84" s="42" t="s">
        <v>411</v>
      </c>
      <c r="D84" s="23">
        <v>0</v>
      </c>
      <c r="E84" s="24">
        <v>0</v>
      </c>
      <c r="F84" s="24">
        <v>0</v>
      </c>
      <c r="G84" s="24">
        <v>0</v>
      </c>
      <c r="H84" s="24">
        <v>1200000</v>
      </c>
      <c r="I84" s="24">
        <v>0</v>
      </c>
      <c r="J84" s="24">
        <v>1200000</v>
      </c>
      <c r="K84" s="23">
        <v>819000</v>
      </c>
      <c r="L84" s="24">
        <v>0</v>
      </c>
      <c r="M84" s="24">
        <v>381000</v>
      </c>
      <c r="N84" s="25">
        <v>68.3</v>
      </c>
    </row>
    <row r="85" spans="1:14">
      <c r="A85" s="1"/>
      <c r="B85" s="21" t="s">
        <v>412</v>
      </c>
      <c r="C85" s="42" t="s">
        <v>413</v>
      </c>
      <c r="D85" s="23">
        <v>0</v>
      </c>
      <c r="E85" s="24">
        <v>0</v>
      </c>
      <c r="F85" s="24">
        <v>0</v>
      </c>
      <c r="G85" s="24">
        <v>0</v>
      </c>
      <c r="H85" s="24">
        <v>1200000</v>
      </c>
      <c r="I85" s="24">
        <v>0</v>
      </c>
      <c r="J85" s="24">
        <v>1200000</v>
      </c>
      <c r="K85" s="23">
        <v>669110</v>
      </c>
      <c r="L85" s="24">
        <v>0</v>
      </c>
      <c r="M85" s="24">
        <v>530890</v>
      </c>
      <c r="N85" s="25">
        <v>55.8</v>
      </c>
    </row>
    <row r="86" spans="1:14">
      <c r="A86" s="1"/>
      <c r="B86" s="21"/>
      <c r="C86" s="43" t="s">
        <v>198</v>
      </c>
      <c r="D86" s="28">
        <v>51545008.799999997</v>
      </c>
      <c r="E86" s="29">
        <v>1.4</v>
      </c>
      <c r="F86" s="29">
        <v>343800000</v>
      </c>
      <c r="G86" s="29">
        <v>8</v>
      </c>
      <c r="H86" s="29">
        <v>253800000</v>
      </c>
      <c r="I86" s="29">
        <v>6</v>
      </c>
      <c r="J86" s="29">
        <v>-90000000</v>
      </c>
      <c r="K86" s="28">
        <v>242607455.22</v>
      </c>
      <c r="L86" s="29">
        <v>5.9</v>
      </c>
      <c r="M86" s="29">
        <v>11192544.779999999</v>
      </c>
      <c r="N86" s="30">
        <v>95.6</v>
      </c>
    </row>
    <row r="87" spans="1:14">
      <c r="A87" s="1"/>
      <c r="B87" s="21" t="s">
        <v>208</v>
      </c>
      <c r="C87" s="42" t="s">
        <v>209</v>
      </c>
      <c r="D87" s="23"/>
      <c r="E87" s="24"/>
      <c r="F87" s="24"/>
      <c r="G87" s="24"/>
      <c r="H87" s="24"/>
      <c r="I87" s="24"/>
      <c r="J87" s="24"/>
      <c r="K87" s="23"/>
      <c r="L87" s="24"/>
      <c r="M87" s="24"/>
      <c r="N87" s="25"/>
    </row>
    <row r="88" spans="1:14">
      <c r="A88" s="1"/>
      <c r="B88" s="21"/>
      <c r="C88" s="43" t="s">
        <v>199</v>
      </c>
      <c r="D88" s="28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8">
        <v>0</v>
      </c>
      <c r="L88" s="29">
        <v>0</v>
      </c>
      <c r="M88" s="29">
        <v>0</v>
      </c>
      <c r="N88" s="30">
        <v>0</v>
      </c>
    </row>
    <row r="89" spans="1:14">
      <c r="A89" s="1"/>
      <c r="B89" s="21"/>
      <c r="C89" s="41" t="s">
        <v>234</v>
      </c>
      <c r="D89" s="33">
        <v>4828298.08</v>
      </c>
      <c r="E89" s="34">
        <v>100</v>
      </c>
      <c r="F89" s="34"/>
      <c r="G89" s="34"/>
      <c r="H89" s="34"/>
      <c r="I89" s="34"/>
      <c r="J89" s="34"/>
      <c r="K89" s="33">
        <v>9506479.0999999996</v>
      </c>
      <c r="L89" s="34">
        <v>100</v>
      </c>
      <c r="M89" s="34"/>
      <c r="N89" s="35"/>
    </row>
    <row r="90" spans="1:14">
      <c r="A90" s="1"/>
      <c r="B90" s="21"/>
      <c r="C90" s="41" t="s">
        <v>235</v>
      </c>
      <c r="D90" s="33">
        <v>4828298.08</v>
      </c>
      <c r="E90" s="34">
        <v>100</v>
      </c>
      <c r="F90" s="34"/>
      <c r="G90" s="34"/>
      <c r="H90" s="34"/>
      <c r="I90" s="34"/>
      <c r="J90" s="34"/>
      <c r="K90" s="33">
        <v>9506479.0999999996</v>
      </c>
      <c r="L90" s="34">
        <v>100</v>
      </c>
      <c r="M90" s="34"/>
      <c r="N90" s="35"/>
    </row>
    <row r="91" spans="1:14">
      <c r="A91" s="1"/>
      <c r="B91" s="21" t="s">
        <v>208</v>
      </c>
      <c r="C91" s="42" t="s">
        <v>209</v>
      </c>
      <c r="D91" s="23"/>
      <c r="E91" s="24"/>
      <c r="F91" s="24"/>
      <c r="G91" s="24"/>
      <c r="H91" s="24"/>
      <c r="I91" s="24"/>
      <c r="J91" s="24"/>
      <c r="K91" s="23"/>
      <c r="L91" s="24"/>
      <c r="M91" s="24"/>
      <c r="N91" s="25"/>
    </row>
    <row r="92" spans="1:14">
      <c r="A92" s="1"/>
      <c r="B92" s="21" t="s">
        <v>8</v>
      </c>
      <c r="C92" s="42" t="s">
        <v>9</v>
      </c>
      <c r="D92" s="23">
        <v>0</v>
      </c>
      <c r="E92" s="24">
        <v>0</v>
      </c>
      <c r="F92" s="24"/>
      <c r="G92" s="24"/>
      <c r="H92" s="24"/>
      <c r="I92" s="24"/>
      <c r="J92" s="24"/>
      <c r="K92" s="23">
        <v>5950</v>
      </c>
      <c r="L92" s="24">
        <v>0.1</v>
      </c>
      <c r="M92" s="24"/>
      <c r="N92" s="25"/>
    </row>
    <row r="93" spans="1:14">
      <c r="A93" s="1"/>
      <c r="B93" s="21" t="s">
        <v>326</v>
      </c>
      <c r="C93" s="42" t="s">
        <v>327</v>
      </c>
      <c r="D93" s="23">
        <v>2993048.08</v>
      </c>
      <c r="E93" s="24">
        <v>62</v>
      </c>
      <c r="F93" s="24"/>
      <c r="G93" s="24"/>
      <c r="H93" s="24"/>
      <c r="I93" s="24"/>
      <c r="J93" s="24"/>
      <c r="K93" s="23">
        <v>7962029.0999999996</v>
      </c>
      <c r="L93" s="24">
        <v>83.8</v>
      </c>
      <c r="M93" s="24"/>
      <c r="N93" s="25"/>
    </row>
    <row r="94" spans="1:14">
      <c r="A94" s="1"/>
      <c r="B94" s="21" t="s">
        <v>340</v>
      </c>
      <c r="C94" s="42" t="s">
        <v>341</v>
      </c>
      <c r="D94" s="23">
        <v>1835250</v>
      </c>
      <c r="E94" s="24">
        <v>38</v>
      </c>
      <c r="F94" s="24"/>
      <c r="G94" s="24"/>
      <c r="H94" s="24"/>
      <c r="I94" s="24"/>
      <c r="J94" s="24"/>
      <c r="K94" s="23">
        <v>1538500</v>
      </c>
      <c r="L94" s="24">
        <v>16.2</v>
      </c>
      <c r="M94" s="24"/>
      <c r="N94" s="25"/>
    </row>
    <row r="95" spans="1:14">
      <c r="A95" s="1"/>
      <c r="B95" s="21" t="s">
        <v>208</v>
      </c>
      <c r="C95" s="42" t="s">
        <v>209</v>
      </c>
      <c r="D95" s="23"/>
      <c r="E95" s="24"/>
      <c r="F95" s="24"/>
      <c r="G95" s="24"/>
      <c r="H95" s="24"/>
      <c r="I95" s="24"/>
      <c r="J95" s="24"/>
      <c r="K95" s="23"/>
      <c r="L95" s="24"/>
      <c r="M95" s="24"/>
      <c r="N95" s="25"/>
    </row>
    <row r="96" spans="1:14" ht="15" thickBot="1">
      <c r="A96" s="1"/>
      <c r="B96" s="21"/>
      <c r="C96" s="44" t="s">
        <v>204</v>
      </c>
      <c r="D96" s="45">
        <v>3678102982.29</v>
      </c>
      <c r="E96" s="46"/>
      <c r="F96" s="46">
        <v>4274649000</v>
      </c>
      <c r="G96" s="46"/>
      <c r="H96" s="46">
        <v>4264395000</v>
      </c>
      <c r="I96" s="46"/>
      <c r="J96" s="46">
        <v>-10254000</v>
      </c>
      <c r="K96" s="45">
        <v>4140161103.6900001</v>
      </c>
      <c r="L96" s="46"/>
      <c r="M96" s="46">
        <v>133740375.41</v>
      </c>
      <c r="N96" s="47"/>
    </row>
    <row r="97" spans="1:14" ht="15" thickTop="1">
      <c r="A97" s="1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</row>
    <row r="98" spans="1:14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>
      <c r="A99" s="1"/>
      <c r="B99" s="77" t="s">
        <v>237</v>
      </c>
      <c r="C99" s="49" t="s">
        <v>111</v>
      </c>
      <c r="D99" s="77" t="s">
        <v>112</v>
      </c>
      <c r="E99" s="77"/>
      <c r="F99" s="49" t="s">
        <v>111</v>
      </c>
      <c r="G99" s="78"/>
      <c r="H99" s="78"/>
      <c r="I99" s="49"/>
      <c r="J99" s="49"/>
      <c r="K99" s="49"/>
      <c r="L99" s="49"/>
      <c r="M99" s="49"/>
      <c r="N99" s="1"/>
    </row>
    <row r="100" spans="1:14">
      <c r="A100" s="1"/>
      <c r="B100" s="77"/>
      <c r="C100" s="49" t="s">
        <v>113</v>
      </c>
      <c r="D100" s="77"/>
      <c r="E100" s="77"/>
      <c r="F100" s="49" t="s">
        <v>113</v>
      </c>
      <c r="G100" s="78"/>
      <c r="H100" s="78"/>
      <c r="I100" s="49"/>
      <c r="J100" s="49"/>
      <c r="K100" s="49"/>
      <c r="L100" s="49"/>
      <c r="M100" s="49"/>
      <c r="N100" s="1"/>
    </row>
    <row r="101" spans="1:14">
      <c r="A101" s="1"/>
      <c r="B101" s="77"/>
      <c r="C101" s="49" t="s">
        <v>114</v>
      </c>
      <c r="D101" s="77"/>
      <c r="E101" s="77"/>
      <c r="F101" s="49" t="s">
        <v>114</v>
      </c>
      <c r="G101" s="78"/>
      <c r="H101" s="78"/>
      <c r="I101" s="49"/>
      <c r="J101" s="49"/>
      <c r="K101" s="49"/>
      <c r="L101" s="49"/>
      <c r="M101" s="49"/>
      <c r="N101" s="1"/>
    </row>
  </sheetData>
  <mergeCells count="26"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13:C13"/>
    <mergeCell ref="B34:C34"/>
    <mergeCell ref="B97:N97"/>
    <mergeCell ref="B99:B101"/>
    <mergeCell ref="D99:E101"/>
    <mergeCell ref="G99:H99"/>
    <mergeCell ref="G100:H100"/>
    <mergeCell ref="G101:H10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Kujdesi Shendeteso Paresor</vt:lpstr>
      <vt:lpstr>Kujdesi Shendetesor Dytesor</vt:lpstr>
      <vt:lpstr>Perkujdesja Sociale</vt:lpstr>
      <vt:lpstr>Sherb.Shendetit Publik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2025-04-09T14:11:04Z</dcterms:created>
  <dcterms:modified xsi:type="dcterms:W3CDTF">2025-05-14T14:24:53Z</dcterms:modified>
</cp:coreProperties>
</file>