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130" yWindow="0" windowWidth="14235" windowHeight="15510" activeTab="3"/>
  </bookViews>
  <sheets>
    <sheet name="Forcat e Luftimit" sheetId="3" r:id="rId1"/>
    <sheet name="Mbeshtetje e Luftimit" sheetId="11" r:id="rId2"/>
    <sheet name="Mbeshtetje per Shendetesine" sheetId="12" r:id="rId3"/>
    <sheet name="Emergjencat Civile" sheetId="15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2" l="1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</calcChain>
</file>

<file path=xl/sharedStrings.xml><?xml version="1.0" encoding="utf-8"?>
<sst xmlns="http://schemas.openxmlformats.org/spreadsheetml/2006/main" count="758" uniqueCount="439">
  <si>
    <t>Periudha e Raportimit  12-2024</t>
  </si>
  <si>
    <t>Ministria e Mbrojtjes</t>
  </si>
  <si>
    <t>17</t>
  </si>
  <si>
    <t>Forcat e Luftimit</t>
  </si>
  <si>
    <t>Kodi i Programit</t>
  </si>
  <si>
    <t>02120</t>
  </si>
  <si>
    <t>91702AE</t>
  </si>
  <si>
    <t>Forca Ajrore në gadishmëri dhe operacionale</t>
  </si>
  <si>
    <t>M170327</t>
  </si>
  <si>
    <t>18AZ106</t>
  </si>
  <si>
    <t>18AZ109</t>
  </si>
  <si>
    <t>18AZ108</t>
  </si>
  <si>
    <t>Rikonstruksion i Shtepise se Ushtarakeve Kucove</t>
  </si>
  <si>
    <t>18AZ225</t>
  </si>
  <si>
    <t>18AZ229</t>
  </si>
  <si>
    <t>Kompletimi me kapacitet te zbulimit dhe neutralizimit te objekteve pa pilot</t>
  </si>
  <si>
    <t>18AZ208</t>
  </si>
  <si>
    <t>Kapacitete te ofruara ne modernizim</t>
  </si>
  <si>
    <t>18AZ217</t>
  </si>
  <si>
    <t>Shpronesime tokash Kucove (Baza Ajrore Kucove)</t>
  </si>
  <si>
    <t>18AZ220</t>
  </si>
  <si>
    <t>18AZ224</t>
  </si>
  <si>
    <t>18AZ226</t>
  </si>
  <si>
    <t>18AZ223</t>
  </si>
  <si>
    <t>18AZ221</t>
  </si>
  <si>
    <t>91702AA</t>
  </si>
  <si>
    <t>Forca Toksore në gadishmëri dhe operacionale</t>
  </si>
  <si>
    <t>91702AB</t>
  </si>
  <si>
    <t>Kontigjent ushtarake në mision paqeruajtese jashte vendit</t>
  </si>
  <si>
    <t>M170424</t>
  </si>
  <si>
    <t>18AY909</t>
  </si>
  <si>
    <t>18AY918</t>
  </si>
  <si>
    <t>Ndertim i rrjetit inxhinierik i poligonit kombetar Pajet</t>
  </si>
  <si>
    <t>18AY919</t>
  </si>
  <si>
    <t>Ngritja e sistemit te sigurise dhe i rrethimit te poligonit kombetar Pajet</t>
  </si>
  <si>
    <t>18AY921</t>
  </si>
  <si>
    <t>Krijimi i kapitalit fillestar KAYO</t>
  </si>
  <si>
    <t>91702AC</t>
  </si>
  <si>
    <t>Forca Detare në gadishmëri dhe operacionale</t>
  </si>
  <si>
    <t>M170203</t>
  </si>
  <si>
    <t>18AZ007</t>
  </si>
  <si>
    <t>18AZ018</t>
  </si>
  <si>
    <t>Sistemi i komunikimit te anijeve  anije-toke-anije</t>
  </si>
  <si>
    <t>18AZ022</t>
  </si>
  <si>
    <t>Ndertim i sistemit te rrjetit elektrik Maja e Thanasit, Llogara prona 1273</t>
  </si>
  <si>
    <t>18AZ025</t>
  </si>
  <si>
    <t>18AZ037</t>
  </si>
  <si>
    <t>18AZ042</t>
  </si>
  <si>
    <t>18AZ041</t>
  </si>
  <si>
    <t>18AZ036</t>
  </si>
  <si>
    <t>Mjet i telekomanduar nenujor (Remote Operation Vehicle)</t>
  </si>
  <si>
    <t>18AZ043</t>
  </si>
  <si>
    <t>18AZ040</t>
  </si>
  <si>
    <t>18AZ038</t>
  </si>
  <si>
    <t>18AZ030</t>
  </si>
  <si>
    <t>18AZ039</t>
  </si>
  <si>
    <t>Vendosja e sistemeve te sensoreve te depozitave te karburantit ne anije</t>
  </si>
  <si>
    <t>Ndertim parku per mjete e blinduara</t>
  </si>
  <si>
    <t>18AY915</t>
  </si>
  <si>
    <t>Rikonstruksion i rrjetit te komunikimit me fiber optike Zall-Herr</t>
  </si>
  <si>
    <t>18AY916</t>
  </si>
  <si>
    <t>18AZ019</t>
  </si>
  <si>
    <t>Pajisje te grupit te bordingut te blera</t>
  </si>
  <si>
    <t>18AZ021</t>
  </si>
  <si>
    <t>Rikonstruksion i dhomes se serverave te SIVHD /prona 245</t>
  </si>
  <si>
    <t>Municion per Anijet e klasit Iliria</t>
  </si>
  <si>
    <t>18AZ028</t>
  </si>
  <si>
    <t>Ndertim godine per PSV, Maja e Thanasit, prona nr.1273</t>
  </si>
  <si>
    <t>18AZ029</t>
  </si>
  <si>
    <t>Rrethim i vendbazenit Shengjin dhe sistem sigurie me kamera</t>
  </si>
  <si>
    <t>18AZ031</t>
  </si>
  <si>
    <t>18AZ032</t>
  </si>
  <si>
    <t>Ndertim i depos se armatimit ne Flotiljen detare Pash-Aliman</t>
  </si>
  <si>
    <t>18AZ033</t>
  </si>
  <si>
    <t>Rikonstruksion i rrjetit te sistemit te ujit te pijshem ne Pash Aliman</t>
  </si>
  <si>
    <t>Rinovimi teknologjik I radareve te lundrimit ne anije</t>
  </si>
  <si>
    <t>Dylbi profesional optik dhe per shikimin naten  per repartet e Forces Detare</t>
  </si>
  <si>
    <t>Rrethimi I jashtem NR.245 (Kompania e mbeshtetjes, QVD, QNOD (ish KFD)"</t>
  </si>
  <si>
    <t>18AZ107</t>
  </si>
  <si>
    <t>Sisteme komunikimi dhe infomacioni Baza Ajrore e NATO-s , Kucove CIS</t>
  </si>
  <si>
    <t>18AZ209</t>
  </si>
  <si>
    <t>Sisteme dhe pajisje per operacionet e kerkim shpetimit SAR dhe EC</t>
  </si>
  <si>
    <t>18AZ213</t>
  </si>
  <si>
    <t>18AZ219</t>
  </si>
  <si>
    <t>Fonde Kombetare per ASBE (Punime civile) Rinas</t>
  </si>
  <si>
    <t>Punime Infrastrukturore Baza Ajrore Kucove</t>
  </si>
  <si>
    <t>Hangare , mjedise per mirembajtjen riparimit dhe te testimit</t>
  </si>
  <si>
    <t>18AZ222</t>
  </si>
  <si>
    <t>Depo per ruajtjen e materialeve te avjoneve pa pilot</t>
  </si>
  <si>
    <t>Rrjeti inxhinierik dhe taksiway Farke</t>
  </si>
  <si>
    <t>Rikonstruksioni I Kullës sTrafikut Ajror, Farke.</t>
  </si>
  <si>
    <t>Kanalizimi dhe sistemimi I ujrave te bardha dhe te zeza, Farke.</t>
  </si>
  <si>
    <t>Rikonstruksion I Godinave te QKR, Rinas.</t>
  </si>
  <si>
    <t>19AY920</t>
  </si>
  <si>
    <t>Ndertimi i sistemit te radio kumunikimit dixhital ne Forcat e Armatosura</t>
  </si>
  <si>
    <t>21AC101</t>
  </si>
  <si>
    <t>91703AI</t>
  </si>
  <si>
    <t>Inteligjenca ushtarake për autoritet e drejtimit dhe komandimit të FA</t>
  </si>
  <si>
    <t>Fond i ngrire</t>
  </si>
  <si>
    <t>M170231</t>
  </si>
  <si>
    <t>Pajisje te ndryshme</t>
  </si>
  <si>
    <t>Ndërtim hangar mirembajtje per helikopterat, Farke</t>
  </si>
  <si>
    <t>M170411</t>
  </si>
  <si>
    <t>TVSH</t>
  </si>
  <si>
    <t>M170508</t>
  </si>
  <si>
    <t>Sistemi G-A-G ( Toke Ajer Toke)</t>
  </si>
  <si>
    <t>M170533</t>
  </si>
  <si>
    <t>Permiresimi i SIHVD-se (Blerja e softit te menaxhimit te SIHVD) (2006)</t>
  </si>
  <si>
    <t>ANEKSI nr. 2 Raporti mbi Ekzekutimin e Buxhetit në nivelin e Programit të Buxhetit</t>
  </si>
  <si>
    <t>në/lekë</t>
  </si>
  <si>
    <t xml:space="preserve"> Emri i Grupit</t>
  </si>
  <si>
    <t>Kodi i grupit</t>
  </si>
  <si>
    <t xml:space="preserve"> Emri i </t>
  </si>
  <si>
    <t>Kodi i programit</t>
  </si>
  <si>
    <t>EMËRTIME</t>
  </si>
  <si>
    <t>Shpenzimet e Programit</t>
  </si>
  <si>
    <t>Viti paraardhës</t>
  </si>
  <si>
    <t>Periudha raportuese</t>
  </si>
  <si>
    <t>Ndryshimi Vjetor                    ( Plan - Fakt)</t>
  </si>
  <si>
    <t xml:space="preserve">% e realizimit </t>
  </si>
  <si>
    <t>Shpenzime              Faktike</t>
  </si>
  <si>
    <t>Struktura e shpenzimeve               në %</t>
  </si>
  <si>
    <t>Plani Fillestar
 Vjetor 
Viti 2024</t>
  </si>
  <si>
    <t>Plani Vjetor
 i Rishikuar
 Viti 2024</t>
  </si>
  <si>
    <t>Ndryshimi i planit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</si>
  <si>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</si>
  <si>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</si>
  <si>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</si>
  <si>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</si>
  <si>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</si>
  <si>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</si>
  <si>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</si>
  <si>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</si>
  <si>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</si>
  <si>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</si>
  <si>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</si>
  <si>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</si>
  <si>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klasifikimit ekonomik</t>
  </si>
  <si>
    <t>Emërtimi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</si>
  <si>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</si>
  <si>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</si>
  <si>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</si>
  <si>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</si>
  <si>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</si>
  <si>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</si>
  <si>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</si>
  <si>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</si>
  <si>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</si>
  <si>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</si>
  <si>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</si>
  <si>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</si>
  <si>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</si>
  <si>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</si>
  <si>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Nëntotali Shpenzime Korente</t>
  </si>
  <si>
    <t>230</t>
  </si>
  <si>
    <t>Kapitale të Patrupëzuara</t>
  </si>
  <si>
    <t>231</t>
  </si>
  <si>
    <t>Kapitale të Trupëzuara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</si>
  <si>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</si>
  <si>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</si>
  <si>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</si>
  <si>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</si>
  <si>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</si>
  <si>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</si>
  <si>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</si>
  <si>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</si>
  <si>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Artikulli</t>
  </si>
  <si>
    <t>Totali i Shpenzime Korente</t>
  </si>
  <si>
    <t>Kodi i produktit</t>
  </si>
  <si>
    <t>Emertimi</t>
  </si>
  <si>
    <t>Totali Shpenzime për Investime</t>
  </si>
  <si>
    <t>Pajisje te sallave operacionale, ndertesave te reja me orendi dhe sisteme IT-</t>
  </si>
  <si>
    <t xml:space="preserve">Rikonstruksioni i rrjetit te sistemeve kompjuterike ne Komandën e Flotiljes </t>
  </si>
  <si>
    <t xml:space="preserve">Ndertim i sistemit autonom, panele diellore (PRT dhe Vendbazimi Sazan, </t>
  </si>
  <si>
    <t xml:space="preserve">Permiresimi i sistemit te ujrave te zeza dhe ndertimi i gropes sketike ne </t>
  </si>
  <si>
    <t xml:space="preserve">Ndërtimi i mureve përforcuese të komandës së Kepit të Palit (prona 240, </t>
  </si>
  <si>
    <t xml:space="preserve">Rikonstruksion I godines Nr.1 te KFD (Permiresimi I sitemit te ajrim </t>
  </si>
  <si>
    <t xml:space="preserve">Sisteme Nënujore Autonome për kerkimin e minave detare per operacionet </t>
  </si>
  <si>
    <t xml:space="preserve">Ndertimi i perimetrit te sigurise ne Bazen Ajrore Kucove / Shpronesime </t>
  </si>
  <si>
    <t xml:space="preserve">Fonde Kombetare per ASBE-ACCS, Software-Based Element (VCE-ICB dhe </t>
  </si>
  <si>
    <t xml:space="preserve">Vegla dhe pajisje per sherbimin e riparim/mirembajtjes per nivelin e dyte te </t>
  </si>
  <si>
    <t xml:space="preserve">Permiresimi i sistemeve te teknologjise dhe informacionit, komunikimit dhe </t>
  </si>
  <si>
    <t xml:space="preserve">ARMATIM I LEHT MUNICION DHE PAISJE E MAKINERI PER FORCAT E </t>
  </si>
  <si>
    <t>Total Shpenzime nga të ardhurat jashtë limitit (Kap 06)</t>
  </si>
  <si>
    <t>Shpenzime kapitale nga të ardhurat jashtë limitit (Kap 06)</t>
  </si>
  <si>
    <t>19AH806</t>
  </si>
  <si>
    <t>Pajisje inventar ekonomik</t>
  </si>
  <si>
    <t>Mbështetja e Luftimit</t>
  </si>
  <si>
    <t>02150</t>
  </si>
  <si>
    <t>91703AA</t>
  </si>
  <si>
    <t>Kapacitete Operacioanle që sigurojnë mbështetjen logjistike të FARSH</t>
  </si>
  <si>
    <t>91703AD</t>
  </si>
  <si>
    <t>Arkive funksionale</t>
  </si>
  <si>
    <t>18AZ319</t>
  </si>
  <si>
    <t>Sistemi i dixhitalizimit te dokumetave arkivore</t>
  </si>
  <si>
    <t>18AZ415</t>
  </si>
  <si>
    <t>18AZ417</t>
  </si>
  <si>
    <t>18AZ419</t>
  </si>
  <si>
    <t>18AZ420</t>
  </si>
  <si>
    <t>18AZ421</t>
  </si>
  <si>
    <t>18AZ428</t>
  </si>
  <si>
    <t>91703AC</t>
  </si>
  <si>
    <t>Qendra e Kultures funksionale</t>
  </si>
  <si>
    <t>91703AE</t>
  </si>
  <si>
    <t>Personel i rekrutuar dhe dosje te administriuara per trajtim financiar.</t>
  </si>
  <si>
    <t>91703AF</t>
  </si>
  <si>
    <t>Sistem i Automatizuar Logjistik i Menaxhuar</t>
  </si>
  <si>
    <t>91703AG</t>
  </si>
  <si>
    <t>Licenca import/eksporit te dhena</t>
  </si>
  <si>
    <t>91703AH</t>
  </si>
  <si>
    <t>91703AJ</t>
  </si>
  <si>
    <t>Hapesires detare e monitoruar</t>
  </si>
  <si>
    <t>91703AK</t>
  </si>
  <si>
    <t>Polici ushtarake funksionale</t>
  </si>
  <si>
    <t>18AZ312</t>
  </si>
  <si>
    <t>18AZ313</t>
  </si>
  <si>
    <t>18AZ322</t>
  </si>
  <si>
    <t>18AZ324</t>
  </si>
  <si>
    <t>18AZ325</t>
  </si>
  <si>
    <t>18AZ326</t>
  </si>
  <si>
    <t>18AZ411</t>
  </si>
  <si>
    <t>Rikonstruksion Godine</t>
  </si>
  <si>
    <t>18AZ416</t>
  </si>
  <si>
    <t>18AZ414</t>
  </si>
  <si>
    <t>18AZ413</t>
  </si>
  <si>
    <t>18AZ423</t>
  </si>
  <si>
    <t>18AZ429</t>
  </si>
  <si>
    <t>18AZ430</t>
  </si>
  <si>
    <t>18CI201</t>
  </si>
  <si>
    <t>Ndërtimi i Muzeut te madh te Forcave te Armatosura</t>
  </si>
  <si>
    <t>18CI410</t>
  </si>
  <si>
    <t>Rikonstruksion i dy objekteve tip tunel ne pronen NR.206 Berzhite Tirane</t>
  </si>
  <si>
    <t>91703AL</t>
  </si>
  <si>
    <t>Sistem funksional kontrolli per FA</t>
  </si>
  <si>
    <t>91703AM</t>
  </si>
  <si>
    <t>Objekte ne ruajtje dhe godina pushimi te ofruara</t>
  </si>
  <si>
    <t>18AZ307</t>
  </si>
  <si>
    <t>Pajisje dhe softe per permiresimin e sistemit ne AISM</t>
  </si>
  <si>
    <t>18AZ335</t>
  </si>
  <si>
    <t>18AZ336</t>
  </si>
  <si>
    <t>18AZ501</t>
  </si>
  <si>
    <t>Blerje pajisje hardëare për rrjetet e paklasifikuara në FA</t>
  </si>
  <si>
    <t>18AZ502</t>
  </si>
  <si>
    <t>18AZ505</t>
  </si>
  <si>
    <t>Licenca dhe programe softeurike per FA</t>
  </si>
  <si>
    <t>18AZ506</t>
  </si>
  <si>
    <t>Pajisje harduerike per rrjetin e klasifikuar te FA</t>
  </si>
  <si>
    <t>18AZ507</t>
  </si>
  <si>
    <t>Ndertim/zgjerim i rrjetit te fibres Optike ne FA</t>
  </si>
  <si>
    <t>18AZ508</t>
  </si>
  <si>
    <t>Ndertimi i sistemit te trasmetimit shumekanalesh me vale FD</t>
  </si>
  <si>
    <t>18AZ513</t>
  </si>
  <si>
    <t>Rrjeti Kombetar i Klasifikuar NATO Sekret</t>
  </si>
  <si>
    <t>18CI405</t>
  </si>
  <si>
    <t>18CI407</t>
  </si>
  <si>
    <t>Rrethim i prones nr.108 (Venddislokimi i batalionit)</t>
  </si>
  <si>
    <t>18CI408</t>
  </si>
  <si>
    <t>18CI412</t>
  </si>
  <si>
    <t>Permiresim dhe riparim i sistemit te cillerave ne garnizonin Skenderbej</t>
  </si>
  <si>
    <t>18CI409</t>
  </si>
  <si>
    <t>18CI413</t>
  </si>
  <si>
    <t>Pajisje zyrash te Njesise Ushtarake te Sigurise Kibernetike</t>
  </si>
  <si>
    <t>18CI502</t>
  </si>
  <si>
    <t>91703AN</t>
  </si>
  <si>
    <t>Kologji i Mbrojtjes dhe Sigurise</t>
  </si>
  <si>
    <t>18AZ301</t>
  </si>
  <si>
    <t>Mjete transporti dhe speciale FA</t>
  </si>
  <si>
    <t>18AZ412</t>
  </si>
  <si>
    <t>18AZ426</t>
  </si>
  <si>
    <t>18AZ427</t>
  </si>
  <si>
    <t>18AZ521</t>
  </si>
  <si>
    <t>18AZ520</t>
  </si>
  <si>
    <t>18AZ519</t>
  </si>
  <si>
    <t>18AZ522</t>
  </si>
  <si>
    <t>18AZ523</t>
  </si>
  <si>
    <t>18AZ524</t>
  </si>
  <si>
    <t>Mbështetja për Shëndetësinë</t>
  </si>
  <si>
    <t>07340</t>
  </si>
  <si>
    <t>91704AA</t>
  </si>
  <si>
    <t>18AZ817</t>
  </si>
  <si>
    <t>18AZ813</t>
  </si>
  <si>
    <t xml:space="preserve">Emergjencat Civile </t>
  </si>
  <si>
    <t>10910</t>
  </si>
  <si>
    <t>91707AA</t>
  </si>
  <si>
    <t>91707AB</t>
  </si>
  <si>
    <t>18AZ901</t>
  </si>
  <si>
    <t>Fatkeqesi natyrore te menaxhuara</t>
  </si>
  <si>
    <t>19AC501</t>
  </si>
  <si>
    <t>20AD102</t>
  </si>
  <si>
    <t>Blerje software per permirsimin e sistemit te paralajmerimit te hersheme</t>
  </si>
  <si>
    <t>20AD103</t>
  </si>
  <si>
    <t>Aplikimi I sistemeve te informacionit Gjeografik (GIS)dhe Web GIS</t>
  </si>
  <si>
    <t>20AD104</t>
  </si>
  <si>
    <t>21AD301</t>
  </si>
  <si>
    <t>Ushqimi per bageti</t>
  </si>
  <si>
    <t>21AD501</t>
  </si>
  <si>
    <t>22AG101</t>
  </si>
  <si>
    <t>22AG102</t>
  </si>
  <si>
    <t>Bashkefinancim me projektet e huaja Roses</t>
  </si>
  <si>
    <t>22AG103</t>
  </si>
  <si>
    <t>22AG104</t>
  </si>
  <si>
    <t>22AG105</t>
  </si>
  <si>
    <t>Bashkefinancim me projektet e huaja Sa Resilience</t>
  </si>
  <si>
    <t>22AG202</t>
  </si>
  <si>
    <t>FIRE PREP</t>
  </si>
  <si>
    <t>22AG203</t>
  </si>
  <si>
    <t>ROSES</t>
  </si>
  <si>
    <t>22AG204</t>
  </si>
  <si>
    <t>22AG205</t>
  </si>
  <si>
    <t>Flood North Albania</t>
  </si>
  <si>
    <t>22AG206</t>
  </si>
  <si>
    <t>Local DRM</t>
  </si>
  <si>
    <t>22AG207</t>
  </si>
  <si>
    <t>Sa Resilience</t>
  </si>
  <si>
    <t>91707AD</t>
  </si>
  <si>
    <t>STOKU MALLRA USHQIMORE (REZERVE MATERIALE SHTETERORE)</t>
  </si>
  <si>
    <t>91707AE</t>
  </si>
  <si>
    <t>STOKU MALLRA INDUSTRIAL (REZERVE MATERIALE SHTETERORE)</t>
  </si>
  <si>
    <t>M170521</t>
  </si>
  <si>
    <t>M170528</t>
  </si>
  <si>
    <t>91707AG</t>
  </si>
  <si>
    <t>Harta  ushtarake  te prodhura</t>
  </si>
  <si>
    <t>18AZ308</t>
  </si>
  <si>
    <t>Projekte per mbeshtetjen me burime ushqimi elektrik BUE</t>
  </si>
  <si>
    <t>18AZ310</t>
  </si>
  <si>
    <t xml:space="preserve">Ndertim sistem sigurie ne Garnizonin Vaqar , Grup Depo Shkozet, Depo </t>
  </si>
  <si>
    <t>Zhvillimi i kapaciteteve O1001, K1002, S1003, S1004, L1005, N1006, N1007,</t>
  </si>
  <si>
    <t xml:space="preserve">"Ngritja e sistemit te informacionit per gjeografine dhe infrastruktures </t>
  </si>
  <si>
    <t>18AZ314</t>
  </si>
  <si>
    <t>Pajisje per laboratorin qendror te FA</t>
  </si>
  <si>
    <t>Kompletim i ambjenteve per Zyrat e Rekrutimit ne rrethe</t>
  </si>
  <si>
    <t>18AZ323</t>
  </si>
  <si>
    <t xml:space="preserve">Modernizimi i pajisjeve dhe aparaturave per monitorimin e mjedisit </t>
  </si>
  <si>
    <t xml:space="preserve">Abonimi dhe suporti teknik vjetor per setin e programeTeledzne Cartis,per </t>
  </si>
  <si>
    <t xml:space="preserve">Abonimi dhe suporti teknik vjetor per programin SevenCs,per realizimin </t>
  </si>
  <si>
    <t xml:space="preserve">Programe te licensuara per sektoret e IGJIU-se(AutoCadcivil,Autocadmap3D, </t>
  </si>
  <si>
    <t>18AZ327</t>
  </si>
  <si>
    <t>Zhvillimi i kapaciteteve T1012,B1013,R1014,R1015,I1016,N1017</t>
  </si>
  <si>
    <t>18AZ328</t>
  </si>
  <si>
    <t>Kondicioner zyrash 9-btu</t>
  </si>
  <si>
    <t>18AZ329</t>
  </si>
  <si>
    <t>Kondicioner Dollap SO (30-40) BTU</t>
  </si>
  <si>
    <t>18AZ330</t>
  </si>
  <si>
    <t>Printer Fotokopje Rrjeti Perqendruar</t>
  </si>
  <si>
    <t>18AZ331</t>
  </si>
  <si>
    <t>Blerje pajisje TIK per Sektorin e Medias</t>
  </si>
  <si>
    <t>Zhvillimi i kapaciteteve  Ç1009; M1019; P1020; S1021; P1022; P1023;T1012;</t>
  </si>
  <si>
    <t>Permiresimi I sistemeve te MM/FA per sigurine kibernetike</t>
  </si>
  <si>
    <t>18AZ405</t>
  </si>
  <si>
    <t>Ndertim i grupdepo per pajisjet e kerkim shpetimit</t>
  </si>
  <si>
    <t>18AZ406</t>
  </si>
  <si>
    <t>Rikonstruksion i i rrethimit te jashtem /VR dhe portes hyrese ne Rep Usht nr.</t>
  </si>
  <si>
    <t>18AZ410</t>
  </si>
  <si>
    <t>Rikonstruksion i rrethimit te jashtem /VR dhe postobllokut te DMR Korçe</t>
  </si>
  <si>
    <t xml:space="preserve">Rikonstruksion ambjentesh, blerje aparaurash mjekësore e dentare dhe </t>
  </si>
  <si>
    <t>Përshtatje dhe rikonstruksion ambjentesh per Zyrat e Rekrutimit ne rrethe</t>
  </si>
  <si>
    <t xml:space="preserve">Ndertim objekti shumefunksional per akomodimin e Komandes, Shtabit dhe </t>
  </si>
  <si>
    <t>Rikonstruksion teresor i nderteses se komandes dhe shtabit te batalionit.</t>
  </si>
  <si>
    <t>Rikonstruksion ndertesash , rrethim pjesor , ndertim sistem sigurie Rep nr.</t>
  </si>
  <si>
    <t xml:space="preserve">Ndertim grup-depo per administrimin e pajisjeve dhe akomodimin e </t>
  </si>
  <si>
    <t xml:space="preserve">Rikonstruksion deposh,godina 1 kateshe,truproje,rrethim pjesor,sistem </t>
  </si>
  <si>
    <t xml:space="preserve">Rikonstruksion truproje, rrethim pjesor sistem sigurie pjesor prona nr.122 </t>
  </si>
  <si>
    <t xml:space="preserve">Rikonstruksion treuproje porta hyrese rrethim pjesor sistem sigurie grup </t>
  </si>
  <si>
    <t>18AZ422</t>
  </si>
  <si>
    <t xml:space="preserve">Rikonstruksion i magazinave te kimikateve dhe materialeve te kazermimit </t>
  </si>
  <si>
    <t xml:space="preserve">Pershtatja e amjenteve te reja ne Garnizonin Skenderbej per magazinimin e </t>
  </si>
  <si>
    <t xml:space="preserve">Godine 3K(Mbulim me cati,rikonstruksion I ambjenteve te brendshme,nyjeve </t>
  </si>
  <si>
    <t>Godine 2K(Mbulim me cati,rikonstruksion I nyjeve higjeno-sanitare)</t>
  </si>
  <si>
    <t>Rrethim I repartit 6604</t>
  </si>
  <si>
    <t>Rikonstruksion godine 3-K, zyra e PU, Berat</t>
  </si>
  <si>
    <t>Rikonstruksion i objektit Qendra e pesonel Rekrutim Godina nr.35 .</t>
  </si>
  <si>
    <t xml:space="preserve">Ndërtimin e sistemit të Telefonise VoIP &amp; VTC n ë FA(Radiorele Digitale) + </t>
  </si>
  <si>
    <t>18AZ511</t>
  </si>
  <si>
    <t xml:space="preserve">Pajisje hardware per Sistemin e Menaxhimit te Ngjarjeve  dhe te Sigurise se </t>
  </si>
  <si>
    <t>18AZ512</t>
  </si>
  <si>
    <t>Licensa programe per SIEM</t>
  </si>
  <si>
    <t>18AZ517</t>
  </si>
  <si>
    <t>Sistemi i radiokomunikimit dixhital ne FA</t>
  </si>
  <si>
    <t>18AZ518</t>
  </si>
  <si>
    <t>Istalimi i sistemit te kondicionimit ne Qendren e Nderlidhjes /SHPFA</t>
  </si>
  <si>
    <t>Blerje e pajisjeve Similatore</t>
  </si>
  <si>
    <t>Blerje paisje  elektronike ( TIK)</t>
  </si>
  <si>
    <t>Blerje paisje  elektronike ( TIK) per Muzeun Berzhite</t>
  </si>
  <si>
    <t>Blerje pajisje vegla muzikore per OSFA - ne</t>
  </si>
  <si>
    <t xml:space="preserve">Automatizimi i Burimeve te Mbrojtjes ( Permiresimi  I sistemit te </t>
  </si>
  <si>
    <t>18CI301</t>
  </si>
  <si>
    <t>Dizenjimi i uniformave te FA</t>
  </si>
  <si>
    <t>18CI403</t>
  </si>
  <si>
    <t xml:space="preserve">Sistemimi i infrastruktures se jashtme,rruga IGJIU-AISM-QPR ne Garnizonin </t>
  </si>
  <si>
    <t xml:space="preserve">Rikonstruksion i godinave te demtuara nga termeti prona 231 ne SHPU </t>
  </si>
  <si>
    <t>18CI406</t>
  </si>
  <si>
    <t>Rikonstruksion i godinave SHPU Jale (Nyje sanitare dhe hidrolizim tarrace)</t>
  </si>
  <si>
    <t>Pajisje hotelerie per SHPU Jale, Durre , Pogradec dhe Vlore</t>
  </si>
  <si>
    <t xml:space="preserve">Sistemim infrastruktures + Postoblloku nr.4 + Tranazhim i fushes se futbollit </t>
  </si>
  <si>
    <t>18CI411</t>
  </si>
  <si>
    <t xml:space="preserve">Hidroizolim i objekteve nr.17 (QGJH), nr.25 (Palestra e vjeter) dhe nr.28 </t>
  </si>
  <si>
    <t xml:space="preserve">Paisje me elementet e sistemit te sigurise elektronike ne Rep.Usht.Nr.6630 </t>
  </si>
  <si>
    <t>M170237</t>
  </si>
  <si>
    <t>Studime e projektime (Art.230)</t>
  </si>
  <si>
    <t>M170340</t>
  </si>
  <si>
    <t>Rikonstruksion objekti QKU</t>
  </si>
  <si>
    <t>M170362</t>
  </si>
  <si>
    <t>Blerje Droni</t>
  </si>
  <si>
    <t>M170412</t>
  </si>
  <si>
    <t xml:space="preserve"> Rikonstruksion zyre</t>
  </si>
  <si>
    <t>Shpenzime korente nga të ardhurat jashtë limitit (Kap 06)</t>
  </si>
  <si>
    <t>19AH802</t>
  </si>
  <si>
    <t>Ndërtime të reja</t>
  </si>
  <si>
    <t>19AH808</t>
  </si>
  <si>
    <t>Mjete transporti</t>
  </si>
  <si>
    <t>A000003</t>
  </si>
  <si>
    <t>Rikonstruksione(kap.6)</t>
  </si>
  <si>
    <t>Pacientet  te trajtuar ambulator dhe te shtruar te urgjences</t>
  </si>
  <si>
    <t>Rikonstruksion Administrata  e SUT</t>
  </si>
  <si>
    <t>18AZ814</t>
  </si>
  <si>
    <t>Mobilim bashkekohor per SUT</t>
  </si>
  <si>
    <t>Blerje Pajisje Mjeksore</t>
  </si>
  <si>
    <t>19AH801</t>
  </si>
  <si>
    <t>Studime e Projekte per te tjera aktive te patrupezuara</t>
  </si>
  <si>
    <t>19AH803</t>
  </si>
  <si>
    <t>Rikonstruksione për ndërtesat</t>
  </si>
  <si>
    <t>19AH805</t>
  </si>
  <si>
    <t>Pajisje profesionale</t>
  </si>
  <si>
    <t xml:space="preserve">Mbrojtja e jetes njerzore, prones, trashigimise kulturore dhe pyetje ndaj </t>
  </si>
  <si>
    <t xml:space="preserve">Shtetas të ndihmuar, banesat e të cileve janë dëmtuar nga fatkeqësi të </t>
  </si>
  <si>
    <t xml:space="preserve">Shpenzime për marrjen e masave parandaluese, lehtësuese mbrojtëse dhe </t>
  </si>
  <si>
    <t>Blerje software  baza e te dhenave te humbjeve nga fatkeqesite</t>
  </si>
  <si>
    <t>20AD105</t>
  </si>
  <si>
    <t>Blerje sistem per video konferenca</t>
  </si>
  <si>
    <t>Ndertim I stacioneve Hidro-meteorologjike</t>
  </si>
  <si>
    <t>Bashkefinancim me projektet e huaja</t>
  </si>
  <si>
    <t>Bashkefinancim me projektet e huaja Flood North Albania</t>
  </si>
  <si>
    <t>Bashkefinancim me projektet e huaja Local Drm</t>
  </si>
  <si>
    <t>Mallra Rezerve Shteti Ushqimore</t>
  </si>
  <si>
    <t>Mallra rezerve shteti industrial</t>
  </si>
  <si>
    <t xml:space="preserve">Realizimi i blerjes se dy SOFTWARE-ve dhe pajisje për dhomen e monitorimit </t>
  </si>
  <si>
    <t>22AG201</t>
  </si>
  <si>
    <t>TO BE READY</t>
  </si>
  <si>
    <t>Financim i huaj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</si>
</sst>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4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sz val="7"/>
      <color rgb="FF00000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8"/>
      <color rgb="FF080808"/>
      <name val="Arial"/>
      <family val="2"/>
    </font>
    <font>
      <sz val="9"/>
      <color rgb="FF080808"/>
      <name val="Arial"/>
      <family val="2"/>
    </font>
    <font>
      <b/>
      <sz val="7"/>
      <color rgb="FF000000"/>
      <name val="Arial"/>
      <family val="2"/>
    </font>
    <font>
      <b/>
      <sz val="7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/>
    </xf>
    <xf numFmtId="0" fontId="7" fillId="3" borderId="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right" vertical="center"/>
    </xf>
    <xf numFmtId="164" fontId="8" fillId="3" borderId="12" xfId="0" applyNumberFormat="1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horizontal="righ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10" xfId="0" applyNumberFormat="1" applyFont="1" applyFill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3" fontId="13" fillId="2" borderId="1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NumberFormat="1" applyFont="1" applyFill="1" applyBorder="1" applyAlignment="1" applyProtection="1">
      <alignment horizontal="left" vertical="top"/>
    </xf>
    <xf numFmtId="0" fontId="7" fillId="3" borderId="6" xfId="0" applyNumberFormat="1" applyFont="1" applyFill="1" applyBorder="1" applyAlignment="1" applyProtection="1">
      <alignment horizontal="left" vertical="center"/>
    </xf>
    <xf numFmtId="0" fontId="8" fillId="3" borderId="11" xfId="0" applyNumberFormat="1" applyFont="1" applyFill="1" applyBorder="1" applyAlignment="1" applyProtection="1">
      <alignment horizontal="right" vertical="center"/>
    </xf>
    <xf numFmtId="164" fontId="8" fillId="3" borderId="12" xfId="0" applyNumberFormat="1" applyFont="1" applyFill="1" applyBorder="1" applyAlignment="1" applyProtection="1">
      <alignment horizontal="left" vertical="center"/>
    </xf>
    <xf numFmtId="0" fontId="8" fillId="3" borderId="13" xfId="0" applyNumberFormat="1" applyFont="1" applyFill="1" applyBorder="1" applyAlignment="1" applyProtection="1">
      <alignment horizontal="center" vertical="center"/>
    </xf>
    <xf numFmtId="0" fontId="8" fillId="3" borderId="14" xfId="0" applyNumberFormat="1" applyFont="1" applyFill="1" applyBorder="1" applyAlignment="1" applyProtection="1">
      <alignment horizontal="center" vertical="center" wrapText="1"/>
    </xf>
    <xf numFmtId="0" fontId="8" fillId="3" borderId="15" xfId="0" applyNumberFormat="1" applyFont="1" applyFill="1" applyBorder="1" applyAlignment="1" applyProtection="1">
      <alignment horizontal="center" vertical="center" wrapText="1"/>
    </xf>
    <xf numFmtId="0" fontId="8" fillId="3" borderId="16" xfId="0" applyNumberFormat="1" applyFont="1" applyFill="1" applyBorder="1" applyAlignment="1" applyProtection="1">
      <alignment horizontal="center" vertical="center" wrapText="1"/>
    </xf>
    <xf numFmtId="0" fontId="8" fillId="3" borderId="17" xfId="0" applyNumberFormat="1" applyFont="1" applyFill="1" applyBorder="1" applyAlignment="1" applyProtection="1">
      <alignment horizontal="center" vertical="center" wrapText="1"/>
    </xf>
    <xf numFmtId="0" fontId="8" fillId="3" borderId="18" xfId="0" applyNumberFormat="1" applyFont="1" applyFill="1" applyBorder="1" applyAlignment="1" applyProtection="1">
      <alignment horizontal="center" vertical="center" wrapText="1"/>
    </xf>
    <xf numFmtId="0" fontId="8" fillId="3" borderId="19" xfId="0" applyNumberFormat="1" applyFont="1" applyFill="1" applyBorder="1" applyAlignment="1" applyProtection="1">
      <alignment horizontal="center" vertical="center"/>
    </xf>
    <xf numFmtId="0" fontId="8" fillId="3" borderId="20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10" fillId="0" borderId="26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9" fillId="0" borderId="28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12" fillId="2" borderId="29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left" vertical="center"/>
    </xf>
    <xf numFmtId="4" fontId="12" fillId="2" borderId="1" xfId="0" applyNumberFormat="1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right" vertical="center"/>
    </xf>
    <xf numFmtId="3" fontId="12" fillId="2" borderId="10" xfId="0" applyNumberFormat="1" applyFont="1" applyFill="1" applyBorder="1" applyAlignment="1" applyProtection="1">
      <alignment horizontal="right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4" fontId="8" fillId="2" borderId="1" xfId="0" applyNumberFormat="1" applyFont="1" applyFill="1" applyBorder="1" applyAlignment="1" applyProtection="1">
      <alignment horizontal="right" vertical="center"/>
    </xf>
    <xf numFmtId="3" fontId="8" fillId="2" borderId="1" xfId="0" applyNumberFormat="1" applyFont="1" applyFill="1" applyBorder="1" applyAlignment="1" applyProtection="1">
      <alignment horizontal="right" vertical="center"/>
    </xf>
    <xf numFmtId="3" fontId="8" fillId="2" borderId="10" xfId="0" applyNumberFormat="1" applyFont="1" applyFill="1" applyBorder="1" applyAlignment="1" applyProtection="1">
      <alignment horizontal="right" vertical="center"/>
    </xf>
    <xf numFmtId="0" fontId="9" fillId="0" borderId="31" xfId="0" applyNumberFormat="1" applyFont="1" applyFill="1" applyBorder="1" applyAlignment="1" applyProtection="1">
      <alignment horizontal="center" vertical="center"/>
    </xf>
    <xf numFmtId="0" fontId="9" fillId="0" borderId="32" xfId="0" applyNumberFormat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/>
    </xf>
    <xf numFmtId="0" fontId="9" fillId="0" borderId="34" xfId="0" applyNumberFormat="1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3" fillId="2" borderId="1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right" vertical="center"/>
    </xf>
    <xf numFmtId="3" fontId="13" fillId="2" borderId="1" xfId="0" applyNumberFormat="1" applyFont="1" applyFill="1" applyBorder="1" applyAlignment="1" applyProtection="1">
      <alignment horizontal="right" vertical="center"/>
    </xf>
    <xf numFmtId="3" fontId="13" fillId="2" borderId="10" xfId="0" applyNumberFormat="1" applyFont="1" applyFill="1" applyBorder="1" applyAlignment="1" applyProtection="1">
      <alignment horizontal="right" vertical="center"/>
    </xf>
    <xf numFmtId="9" fontId="2" fillId="2" borderId="1" xfId="0" applyNumberFormat="1" applyFont="1" applyFill="1" applyBorder="1" applyAlignment="1" applyProtection="1">
      <alignment horizontal="right" vertical="center"/>
    </xf>
    <xf numFmtId="9" fontId="12" fillId="2" borderId="1" xfId="0" applyNumberFormat="1" applyFont="1" applyFill="1" applyBorder="1" applyAlignment="1" applyProtection="1">
      <alignment horizontal="right" vertical="center"/>
    </xf>
    <xf numFmtId="9" fontId="8" fillId="2" borderId="1" xfId="0" applyNumberFormat="1" applyFont="1" applyFill="1" applyBorder="1" applyAlignment="1" applyProtection="1">
      <alignment horizontal="right" vertical="center"/>
    </xf>
    <xf numFmtId="9" fontId="2" fillId="2" borderId="1" xfId="0" applyNumberFormat="1" applyFont="1" applyFill="1" applyBorder="1" applyAlignment="1">
      <alignment horizontal="right" vertical="center"/>
    </xf>
    <xf numFmtId="9" fontId="12" fillId="2" borderId="1" xfId="0" applyNumberFormat="1" applyFont="1" applyFill="1" applyBorder="1" applyAlignment="1">
      <alignment horizontal="right" vertical="center"/>
    </xf>
    <xf numFmtId="9" fontId="8" fillId="2" borderId="1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7" fillId="3" borderId="3" xfId="0" applyNumberFormat="1" applyFont="1" applyFill="1" applyBorder="1" applyAlignment="1" applyProtection="1">
      <alignment horizontal="left" vertical="center"/>
    </xf>
    <xf numFmtId="0" fontId="7" fillId="3" borderId="4" xfId="0" applyNumberFormat="1" applyFont="1" applyFill="1" applyBorder="1" applyAlignment="1" applyProtection="1">
      <alignment horizontal="center" vertical="center"/>
    </xf>
    <xf numFmtId="0" fontId="7" fillId="3" borderId="4" xfId="0" applyNumberFormat="1" applyFont="1" applyFill="1" applyBorder="1" applyAlignment="1" applyProtection="1">
      <alignment horizontal="left" vertical="center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center" vertical="center"/>
    </xf>
    <xf numFmtId="0" fontId="7" fillId="3" borderId="7" xfId="0" applyNumberFormat="1" applyFont="1" applyFill="1" applyBorder="1" applyAlignment="1" applyProtection="1">
      <alignment horizontal="left" vertical="center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8" fillId="3" borderId="13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30" xfId="0" applyNumberFormat="1" applyFont="1" applyFill="1" applyBorder="1" applyAlignment="1" applyProtection="1">
      <alignment horizontal="center" vertical="center"/>
    </xf>
    <xf numFmtId="0" fontId="1" fillId="0" borderId="35" xfId="0" applyNumberFormat="1" applyFont="1" applyFill="1" applyBorder="1" applyAlignment="1" applyProtection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topLeftCell="A103" workbookViewId="0">
      <selection activeCell="C116" sqref="C116"/>
    </sheetView>
  </sheetViews>
  <sheetFormatPr defaultRowHeight="15"/>
  <cols>
    <col min="1" max="1" width="3.28515625" customWidth="1"/>
    <col min="2" max="2" width="15" customWidth="1"/>
    <col min="3" max="3" width="51.710937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</cols>
  <sheetData>
    <row r="1" spans="1:14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22" t="s">
        <v>108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4">
      <c r="A3" s="1"/>
      <c r="B3" s="123" t="s">
        <v>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4">
      <c r="A4" s="1"/>
      <c r="B4" s="124" t="s">
        <v>109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ht="15.75" thickBot="1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thickTop="1" thickBot="1">
      <c r="A6" s="125"/>
      <c r="B6" s="126" t="s">
        <v>110</v>
      </c>
      <c r="C6" s="127" t="s">
        <v>1</v>
      </c>
      <c r="D6" s="127"/>
      <c r="E6" s="127"/>
      <c r="F6" s="128" t="s">
        <v>111</v>
      </c>
      <c r="G6" s="128"/>
      <c r="H6" s="129" t="s">
        <v>2</v>
      </c>
      <c r="I6" s="129"/>
      <c r="J6" s="129"/>
      <c r="K6" s="129"/>
      <c r="L6" s="129"/>
      <c r="M6" s="129"/>
      <c r="N6" s="129"/>
    </row>
    <row r="7" spans="1:14" ht="15.75" thickTop="1">
      <c r="A7" s="1"/>
      <c r="B7" s="126"/>
      <c r="C7" s="127"/>
      <c r="D7" s="127"/>
      <c r="E7" s="127"/>
      <c r="F7" s="128"/>
      <c r="G7" s="128"/>
      <c r="H7" s="129"/>
      <c r="I7" s="129"/>
      <c r="J7" s="129"/>
      <c r="K7" s="129"/>
      <c r="L7" s="129"/>
      <c r="M7" s="129"/>
      <c r="N7" s="129"/>
    </row>
    <row r="8" spans="1:14">
      <c r="A8" s="1"/>
      <c r="B8" s="3" t="s">
        <v>112</v>
      </c>
      <c r="C8" s="130" t="s">
        <v>3</v>
      </c>
      <c r="D8" s="130"/>
      <c r="E8" s="130"/>
      <c r="F8" s="131" t="s">
        <v>113</v>
      </c>
      <c r="G8" s="131"/>
      <c r="H8" s="132" t="s">
        <v>5</v>
      </c>
      <c r="I8" s="132"/>
      <c r="J8" s="132"/>
      <c r="K8" s="132"/>
      <c r="L8" s="132"/>
      <c r="M8" s="132"/>
      <c r="N8" s="132"/>
    </row>
    <row r="9" spans="1:14" ht="15.75" thickBot="1">
      <c r="A9" s="1"/>
      <c r="B9" s="133" t="s">
        <v>114</v>
      </c>
      <c r="C9" s="133"/>
      <c r="D9" s="134" t="s">
        <v>115</v>
      </c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ht="16.5" thickTop="1" thickBot="1">
      <c r="A10" s="1"/>
      <c r="B10" s="133"/>
      <c r="C10" s="133"/>
      <c r="D10" s="4" t="s">
        <v>116</v>
      </c>
      <c r="E10" s="5">
        <v>2023</v>
      </c>
      <c r="F10" s="135" t="s">
        <v>117</v>
      </c>
      <c r="G10" s="135"/>
      <c r="H10" s="135" t="s">
        <v>117</v>
      </c>
      <c r="I10" s="135"/>
      <c r="J10" s="6" t="s">
        <v>117</v>
      </c>
      <c r="K10" s="135" t="s">
        <v>117</v>
      </c>
      <c r="L10" s="135"/>
      <c r="M10" s="136" t="s">
        <v>118</v>
      </c>
      <c r="N10" s="137" t="s">
        <v>119</v>
      </c>
    </row>
    <row r="11" spans="1:14" ht="37.5" thickTop="1" thickBot="1">
      <c r="A11" s="1"/>
      <c r="B11" s="133"/>
      <c r="C11" s="133"/>
      <c r="D11" s="7" t="s">
        <v>120</v>
      </c>
      <c r="E11" s="8" t="s">
        <v>121</v>
      </c>
      <c r="F11" s="9" t="s">
        <v>122</v>
      </c>
      <c r="G11" s="10" t="s">
        <v>121</v>
      </c>
      <c r="H11" s="9" t="s">
        <v>123</v>
      </c>
      <c r="I11" s="10" t="s">
        <v>121</v>
      </c>
      <c r="J11" s="11" t="s">
        <v>124</v>
      </c>
      <c r="K11" s="9" t="s">
        <v>125</v>
      </c>
      <c r="L11" s="10" t="s">
        <v>121</v>
      </c>
      <c r="M11" s="136"/>
      <c r="N11" s="137"/>
    </row>
    <row r="12" spans="1:14" ht="16.5" thickTop="1" thickBot="1">
      <c r="A12" s="1"/>
      <c r="B12" s="133"/>
      <c r="C12" s="133"/>
      <c r="D12" s="12" t="s">
        <v>126</v>
      </c>
      <c r="E12" s="12" t="s">
        <v>127</v>
      </c>
      <c r="F12" s="12" t="s">
        <v>128</v>
      </c>
      <c r="G12" s="12" t="s">
        <v>129</v>
      </c>
      <c r="H12" s="12" t="s">
        <v>130</v>
      </c>
      <c r="I12" s="12" t="s">
        <v>131</v>
      </c>
      <c r="J12" s="12" t="s">
        <v>132</v>
      </c>
      <c r="K12" s="12" t="s">
        <v>133</v>
      </c>
      <c r="L12" s="12" t="s">
        <v>134</v>
      </c>
      <c r="M12" s="12" t="s">
        <v>135</v>
      </c>
      <c r="N12" s="13" t="s">
        <v>136</v>
      </c>
    </row>
    <row r="13" spans="1:14" ht="15.75" thickTop="1">
      <c r="A13" s="1"/>
      <c r="B13" s="138" t="s">
        <v>137</v>
      </c>
      <c r="C13" s="138"/>
      <c r="D13" s="14"/>
      <c r="E13" s="15"/>
      <c r="F13" s="14"/>
      <c r="G13" s="15"/>
      <c r="H13" s="14"/>
      <c r="I13" s="15"/>
      <c r="J13" s="16"/>
      <c r="K13" s="14"/>
      <c r="L13" s="15"/>
      <c r="M13" s="14"/>
      <c r="N13" s="17"/>
    </row>
    <row r="14" spans="1:14">
      <c r="A14" s="1"/>
      <c r="B14" s="18" t="s">
        <v>4</v>
      </c>
      <c r="C14" s="19" t="s">
        <v>138</v>
      </c>
      <c r="D14" s="14"/>
      <c r="E14" s="15"/>
      <c r="F14" s="14"/>
      <c r="G14" s="15"/>
      <c r="H14" s="14"/>
      <c r="I14" s="15"/>
      <c r="J14" s="20"/>
      <c r="K14" s="14"/>
      <c r="L14" s="15"/>
      <c r="M14" s="14"/>
      <c r="N14" s="17"/>
    </row>
    <row r="15" spans="1:14">
      <c r="A15" s="1"/>
      <c r="B15" s="21" t="s">
        <v>139</v>
      </c>
      <c r="C15" s="22" t="s">
        <v>140</v>
      </c>
      <c r="D15" s="23">
        <v>2950370209</v>
      </c>
      <c r="E15" s="98">
        <f>D15/$D$30</f>
        <v>0.22172514544815763</v>
      </c>
      <c r="F15" s="24">
        <v>3417000000</v>
      </c>
      <c r="G15" s="98">
        <f>F15/$F$30</f>
        <v>0.1370110735581459</v>
      </c>
      <c r="H15" s="24">
        <v>3603220000</v>
      </c>
      <c r="I15" s="98">
        <f>H15/$H$30</f>
        <v>0.17274962466307153</v>
      </c>
      <c r="J15" s="24">
        <v>186220000</v>
      </c>
      <c r="K15" s="23">
        <v>3590420677</v>
      </c>
      <c r="L15" s="98">
        <f>K15/$K$30</f>
        <v>0.2467772487894653</v>
      </c>
      <c r="M15" s="24">
        <v>12799323</v>
      </c>
      <c r="N15" s="25">
        <v>99.6</v>
      </c>
    </row>
    <row r="16" spans="1:14">
      <c r="A16" s="1"/>
      <c r="B16" s="21" t="s">
        <v>141</v>
      </c>
      <c r="C16" s="22" t="s">
        <v>142</v>
      </c>
      <c r="D16" s="23">
        <v>494541282.5</v>
      </c>
      <c r="E16" s="98">
        <f t="shared" ref="E16:E30" si="0">D16/$D$30</f>
        <v>3.7165586019659712E-2</v>
      </c>
      <c r="F16" s="24">
        <v>435000000</v>
      </c>
      <c r="G16" s="98">
        <f t="shared" ref="G16:G30" si="1">F16/$F$30</f>
        <v>1.7442147204504967E-2</v>
      </c>
      <c r="H16" s="24">
        <v>609900000</v>
      </c>
      <c r="I16" s="98">
        <f t="shared" ref="I16:I30" si="2">H16/$H$30</f>
        <v>2.9240511565213151E-2</v>
      </c>
      <c r="J16" s="24">
        <v>174900000</v>
      </c>
      <c r="K16" s="23">
        <v>608428184</v>
      </c>
      <c r="L16" s="98">
        <f t="shared" ref="L16:L30" si="3">K16/$K$30</f>
        <v>4.1818563015559015E-2</v>
      </c>
      <c r="M16" s="24">
        <v>1471816</v>
      </c>
      <c r="N16" s="25">
        <v>99.8</v>
      </c>
    </row>
    <row r="17" spans="1:14">
      <c r="A17" s="1"/>
      <c r="B17" s="21" t="s">
        <v>143</v>
      </c>
      <c r="C17" s="22" t="s">
        <v>144</v>
      </c>
      <c r="D17" s="23">
        <v>2338923137.77</v>
      </c>
      <c r="E17" s="98">
        <f t="shared" si="0"/>
        <v>0.17577389824915848</v>
      </c>
      <c r="F17" s="24">
        <v>2463090000</v>
      </c>
      <c r="G17" s="98">
        <f t="shared" si="1"/>
        <v>9.8762249098722152E-2</v>
      </c>
      <c r="H17" s="24">
        <v>3104790000</v>
      </c>
      <c r="I17" s="98">
        <f t="shared" si="2"/>
        <v>0.14885333317356639</v>
      </c>
      <c r="J17" s="24">
        <v>641700000</v>
      </c>
      <c r="K17" s="23">
        <v>2994541733.5999999</v>
      </c>
      <c r="L17" s="98">
        <f t="shared" si="3"/>
        <v>0.20582122176850529</v>
      </c>
      <c r="M17" s="24">
        <v>110248266.40000001</v>
      </c>
      <c r="N17" s="25">
        <v>96.4</v>
      </c>
    </row>
    <row r="18" spans="1:14">
      <c r="A18" s="1"/>
      <c r="B18" s="21" t="s">
        <v>145</v>
      </c>
      <c r="C18" s="22" t="s">
        <v>146</v>
      </c>
      <c r="D18" s="23">
        <v>0</v>
      </c>
      <c r="E18" s="98">
        <f t="shared" si="0"/>
        <v>0</v>
      </c>
      <c r="F18" s="24">
        <v>0</v>
      </c>
      <c r="G18" s="98">
        <f t="shared" si="1"/>
        <v>0</v>
      </c>
      <c r="H18" s="24">
        <v>0</v>
      </c>
      <c r="I18" s="98">
        <f t="shared" si="2"/>
        <v>0</v>
      </c>
      <c r="J18" s="24">
        <v>0</v>
      </c>
      <c r="K18" s="23">
        <v>0</v>
      </c>
      <c r="L18" s="98">
        <f t="shared" si="3"/>
        <v>0</v>
      </c>
      <c r="M18" s="24">
        <v>0</v>
      </c>
      <c r="N18" s="25">
        <v>0</v>
      </c>
    </row>
    <row r="19" spans="1:14">
      <c r="A19" s="1"/>
      <c r="B19" s="21" t="s">
        <v>147</v>
      </c>
      <c r="C19" s="22" t="s">
        <v>148</v>
      </c>
      <c r="D19" s="23">
        <v>0</v>
      </c>
      <c r="E19" s="98">
        <f t="shared" si="0"/>
        <v>0</v>
      </c>
      <c r="F19" s="24">
        <v>0</v>
      </c>
      <c r="G19" s="98">
        <f t="shared" si="1"/>
        <v>0</v>
      </c>
      <c r="H19" s="24">
        <v>0</v>
      </c>
      <c r="I19" s="98">
        <f t="shared" si="2"/>
        <v>0</v>
      </c>
      <c r="J19" s="24">
        <v>0</v>
      </c>
      <c r="K19" s="23">
        <v>0</v>
      </c>
      <c r="L19" s="98">
        <f t="shared" si="3"/>
        <v>0</v>
      </c>
      <c r="M19" s="24">
        <v>0</v>
      </c>
      <c r="N19" s="25">
        <v>0</v>
      </c>
    </row>
    <row r="20" spans="1:14">
      <c r="A20" s="1"/>
      <c r="B20" s="21" t="s">
        <v>149</v>
      </c>
      <c r="C20" s="22" t="s">
        <v>150</v>
      </c>
      <c r="D20" s="23">
        <v>0</v>
      </c>
      <c r="E20" s="98">
        <f t="shared" si="0"/>
        <v>0</v>
      </c>
      <c r="F20" s="24">
        <v>0</v>
      </c>
      <c r="G20" s="98">
        <f t="shared" si="1"/>
        <v>0</v>
      </c>
      <c r="H20" s="24">
        <v>0</v>
      </c>
      <c r="I20" s="98">
        <f t="shared" si="2"/>
        <v>0</v>
      </c>
      <c r="J20" s="24">
        <v>0</v>
      </c>
      <c r="K20" s="23">
        <v>0</v>
      </c>
      <c r="L20" s="98">
        <f t="shared" si="3"/>
        <v>0</v>
      </c>
      <c r="M20" s="24">
        <v>0</v>
      </c>
      <c r="N20" s="25">
        <v>0</v>
      </c>
    </row>
    <row r="21" spans="1:14">
      <c r="A21" s="1"/>
      <c r="B21" s="21" t="s">
        <v>151</v>
      </c>
      <c r="C21" s="22" t="s">
        <v>152</v>
      </c>
      <c r="D21" s="23">
        <v>57495881</v>
      </c>
      <c r="E21" s="98">
        <f t="shared" si="0"/>
        <v>4.320909470447735E-3</v>
      </c>
      <c r="F21" s="24">
        <v>40000000</v>
      </c>
      <c r="G21" s="98">
        <f t="shared" si="1"/>
        <v>1.603875605011951E-3</v>
      </c>
      <c r="H21" s="24">
        <v>71495213</v>
      </c>
      <c r="I21" s="98">
        <f t="shared" si="2"/>
        <v>3.427703890119491E-3</v>
      </c>
      <c r="J21" s="24">
        <v>31495213</v>
      </c>
      <c r="K21" s="23">
        <v>71323006.379999995</v>
      </c>
      <c r="L21" s="98">
        <f t="shared" si="3"/>
        <v>4.9021819093790497E-3</v>
      </c>
      <c r="M21" s="24">
        <v>172206.62</v>
      </c>
      <c r="N21" s="25">
        <v>99.8</v>
      </c>
    </row>
    <row r="22" spans="1:14">
      <c r="A22" s="1"/>
      <c r="B22" s="26"/>
      <c r="C22" s="27" t="s">
        <v>153</v>
      </c>
      <c r="D22" s="28">
        <v>5841330510.2700005</v>
      </c>
      <c r="E22" s="99">
        <f t="shared" si="0"/>
        <v>0.43898553918742361</v>
      </c>
      <c r="F22" s="29">
        <v>6355090000</v>
      </c>
      <c r="G22" s="99">
        <f t="shared" si="1"/>
        <v>0.25481934546638496</v>
      </c>
      <c r="H22" s="29">
        <v>7389405213</v>
      </c>
      <c r="I22" s="99">
        <f t="shared" si="2"/>
        <v>0.35427117329197055</v>
      </c>
      <c r="J22" s="29">
        <v>1034315213</v>
      </c>
      <c r="K22" s="28">
        <v>7264713600.9799995</v>
      </c>
      <c r="L22" s="99">
        <f t="shared" si="3"/>
        <v>0.49931921548290864</v>
      </c>
      <c r="M22" s="29">
        <v>124691612.02</v>
      </c>
      <c r="N22" s="30">
        <v>98.3</v>
      </c>
    </row>
    <row r="23" spans="1:14">
      <c r="A23" s="1"/>
      <c r="B23" s="21" t="s">
        <v>154</v>
      </c>
      <c r="C23" s="22" t="s">
        <v>155</v>
      </c>
      <c r="D23" s="23">
        <v>0</v>
      </c>
      <c r="E23" s="98">
        <f t="shared" si="0"/>
        <v>0</v>
      </c>
      <c r="F23" s="24">
        <v>0</v>
      </c>
      <c r="G23" s="98">
        <f t="shared" si="1"/>
        <v>0</v>
      </c>
      <c r="H23" s="24">
        <v>0</v>
      </c>
      <c r="I23" s="98">
        <f t="shared" si="2"/>
        <v>0</v>
      </c>
      <c r="J23" s="24">
        <v>0</v>
      </c>
      <c r="K23" s="23">
        <v>0</v>
      </c>
      <c r="L23" s="98">
        <f t="shared" si="3"/>
        <v>0</v>
      </c>
      <c r="M23" s="24">
        <v>0</v>
      </c>
      <c r="N23" s="25">
        <v>0</v>
      </c>
    </row>
    <row r="24" spans="1:14">
      <c r="A24" s="1"/>
      <c r="B24" s="21" t="s">
        <v>156</v>
      </c>
      <c r="C24" s="22" t="s">
        <v>157</v>
      </c>
      <c r="D24" s="23">
        <v>7465099858.8999996</v>
      </c>
      <c r="E24" s="98">
        <f t="shared" si="0"/>
        <v>0.56101446081257644</v>
      </c>
      <c r="F24" s="24">
        <v>8384500000</v>
      </c>
      <c r="G24" s="98">
        <f t="shared" si="1"/>
        <v>0.33619237525556755</v>
      </c>
      <c r="H24" s="24">
        <v>8640690000</v>
      </c>
      <c r="I24" s="98">
        <f t="shared" si="2"/>
        <v>0.41426167548191772</v>
      </c>
      <c r="J24" s="24">
        <v>256190000</v>
      </c>
      <c r="K24" s="23">
        <v>7283458991.54</v>
      </c>
      <c r="L24" s="98">
        <f t="shared" si="3"/>
        <v>0.50060762604145803</v>
      </c>
      <c r="M24" s="24">
        <v>1357231008.46</v>
      </c>
      <c r="N24" s="25">
        <v>84.3</v>
      </c>
    </row>
    <row r="25" spans="1:14">
      <c r="A25" s="1"/>
      <c r="B25" s="26"/>
      <c r="C25" s="27" t="s">
        <v>158</v>
      </c>
      <c r="D25" s="28">
        <v>7465099858.8999996</v>
      </c>
      <c r="E25" s="99">
        <f t="shared" si="0"/>
        <v>0.56101446081257644</v>
      </c>
      <c r="F25" s="29">
        <v>8384500000</v>
      </c>
      <c r="G25" s="99">
        <f t="shared" si="1"/>
        <v>0.33619237525556755</v>
      </c>
      <c r="H25" s="29">
        <v>8640690000</v>
      </c>
      <c r="I25" s="99">
        <f t="shared" si="2"/>
        <v>0.41426167548191772</v>
      </c>
      <c r="J25" s="29">
        <v>256190000</v>
      </c>
      <c r="K25" s="28">
        <v>7283458991.54</v>
      </c>
      <c r="L25" s="99">
        <f t="shared" si="3"/>
        <v>0.50060762604145803</v>
      </c>
      <c r="M25" s="29">
        <v>1357231008.46</v>
      </c>
      <c r="N25" s="30">
        <v>84.3</v>
      </c>
    </row>
    <row r="26" spans="1:14">
      <c r="A26" s="1"/>
      <c r="B26" s="21" t="s">
        <v>154</v>
      </c>
      <c r="C26" s="22" t="s">
        <v>155</v>
      </c>
      <c r="D26" s="23">
        <v>0</v>
      </c>
      <c r="E26" s="98">
        <f t="shared" si="0"/>
        <v>0</v>
      </c>
      <c r="F26" s="24">
        <v>0</v>
      </c>
      <c r="G26" s="98">
        <f t="shared" si="1"/>
        <v>0</v>
      </c>
      <c r="H26" s="24">
        <v>0</v>
      </c>
      <c r="I26" s="98">
        <f t="shared" si="2"/>
        <v>0</v>
      </c>
      <c r="J26" s="24">
        <v>0</v>
      </c>
      <c r="K26" s="23">
        <v>0</v>
      </c>
      <c r="L26" s="98">
        <f t="shared" si="3"/>
        <v>0</v>
      </c>
      <c r="M26" s="24">
        <v>0</v>
      </c>
      <c r="N26" s="25">
        <v>0</v>
      </c>
    </row>
    <row r="27" spans="1:14">
      <c r="A27" s="1"/>
      <c r="B27" s="21" t="s">
        <v>156</v>
      </c>
      <c r="C27" s="22" t="s">
        <v>157</v>
      </c>
      <c r="D27" s="23">
        <v>0</v>
      </c>
      <c r="E27" s="98">
        <f t="shared" si="0"/>
        <v>0</v>
      </c>
      <c r="F27" s="24">
        <v>10200000000</v>
      </c>
      <c r="G27" s="98">
        <f t="shared" si="1"/>
        <v>0.40898827927804748</v>
      </c>
      <c r="H27" s="24">
        <v>4827953000</v>
      </c>
      <c r="I27" s="98">
        <f t="shared" si="2"/>
        <v>0.23146715122611169</v>
      </c>
      <c r="J27" s="24">
        <v>-5372047000</v>
      </c>
      <c r="K27" s="23">
        <v>0</v>
      </c>
      <c r="L27" s="98">
        <f t="shared" si="3"/>
        <v>0</v>
      </c>
      <c r="M27" s="24">
        <v>4827953000</v>
      </c>
      <c r="N27" s="25">
        <v>0</v>
      </c>
    </row>
    <row r="28" spans="1:14">
      <c r="A28" s="1"/>
      <c r="B28" s="26"/>
      <c r="C28" s="27" t="s">
        <v>159</v>
      </c>
      <c r="D28" s="28">
        <v>0</v>
      </c>
      <c r="E28" s="99">
        <f t="shared" si="0"/>
        <v>0</v>
      </c>
      <c r="F28" s="29">
        <v>10200000000</v>
      </c>
      <c r="G28" s="99">
        <f t="shared" si="1"/>
        <v>0.40898827927804748</v>
      </c>
      <c r="H28" s="29">
        <v>4827953000</v>
      </c>
      <c r="I28" s="99">
        <f t="shared" si="2"/>
        <v>0.23146715122611169</v>
      </c>
      <c r="J28" s="29">
        <v>-5372047000</v>
      </c>
      <c r="K28" s="28">
        <v>0</v>
      </c>
      <c r="L28" s="99">
        <f t="shared" si="3"/>
        <v>0</v>
      </c>
      <c r="M28" s="29">
        <v>4827953000</v>
      </c>
      <c r="N28" s="30">
        <v>0</v>
      </c>
    </row>
    <row r="29" spans="1:14">
      <c r="A29" s="1"/>
      <c r="B29" s="31"/>
      <c r="C29" s="32" t="s">
        <v>160</v>
      </c>
      <c r="D29" s="33">
        <v>7465099858.8999996</v>
      </c>
      <c r="E29" s="100">
        <f t="shared" si="0"/>
        <v>0.56101446081257644</v>
      </c>
      <c r="F29" s="34">
        <v>18584500000</v>
      </c>
      <c r="G29" s="100">
        <f t="shared" si="1"/>
        <v>0.74518065453361504</v>
      </c>
      <c r="H29" s="34">
        <v>13468643000</v>
      </c>
      <c r="I29" s="100">
        <f t="shared" si="2"/>
        <v>0.64572882670802945</v>
      </c>
      <c r="J29" s="34">
        <v>-5115857000</v>
      </c>
      <c r="K29" s="33">
        <v>7283458991.54</v>
      </c>
      <c r="L29" s="100">
        <f t="shared" si="3"/>
        <v>0.50060762604145803</v>
      </c>
      <c r="M29" s="34">
        <v>6185184008.46</v>
      </c>
      <c r="N29" s="35">
        <v>54.1</v>
      </c>
    </row>
    <row r="30" spans="1:14">
      <c r="A30" s="1"/>
      <c r="B30" s="31"/>
      <c r="C30" s="32" t="s">
        <v>161</v>
      </c>
      <c r="D30" s="33">
        <v>13306430369.17</v>
      </c>
      <c r="E30" s="100">
        <f t="shared" si="0"/>
        <v>1</v>
      </c>
      <c r="F30" s="34">
        <v>24939590000</v>
      </c>
      <c r="G30" s="100">
        <f t="shared" si="1"/>
        <v>1</v>
      </c>
      <c r="H30" s="34">
        <v>20858048213</v>
      </c>
      <c r="I30" s="100">
        <f t="shared" si="2"/>
        <v>1</v>
      </c>
      <c r="J30" s="34">
        <v>-4081541787</v>
      </c>
      <c r="K30" s="33">
        <v>14549236992.52</v>
      </c>
      <c r="L30" s="100">
        <f t="shared" si="3"/>
        <v>1</v>
      </c>
      <c r="M30" s="34">
        <v>6308811220.4799995</v>
      </c>
      <c r="N30" s="35">
        <v>69.8</v>
      </c>
    </row>
    <row r="31" spans="1:14">
      <c r="A31" s="1"/>
      <c r="B31" s="26"/>
      <c r="C31" s="27" t="s">
        <v>162</v>
      </c>
      <c r="D31" s="28">
        <v>0</v>
      </c>
      <c r="E31" s="29"/>
      <c r="F31" s="29"/>
      <c r="G31" s="29"/>
      <c r="H31" s="29"/>
      <c r="I31" s="29"/>
      <c r="J31" s="29"/>
      <c r="K31" s="28">
        <v>0</v>
      </c>
      <c r="L31" s="29"/>
      <c r="M31" s="29"/>
      <c r="N31" s="30"/>
    </row>
    <row r="32" spans="1:14">
      <c r="A32" s="1"/>
      <c r="B32" s="26"/>
      <c r="C32" s="27" t="s">
        <v>163</v>
      </c>
      <c r="D32" s="28">
        <v>0</v>
      </c>
      <c r="E32" s="29"/>
      <c r="F32" s="29"/>
      <c r="G32" s="29"/>
      <c r="H32" s="29"/>
      <c r="I32" s="29"/>
      <c r="J32" s="29"/>
      <c r="K32" s="28">
        <v>3574560</v>
      </c>
      <c r="L32" s="29"/>
      <c r="M32" s="29"/>
      <c r="N32" s="30"/>
    </row>
    <row r="33" spans="1:14" ht="15.75" thickBot="1">
      <c r="A33" s="1"/>
      <c r="B33" s="31"/>
      <c r="C33" s="32" t="s">
        <v>164</v>
      </c>
      <c r="D33" s="33">
        <v>13306430369.17</v>
      </c>
      <c r="E33" s="34"/>
      <c r="F33" s="34"/>
      <c r="G33" s="34"/>
      <c r="H33" s="34"/>
      <c r="I33" s="34"/>
      <c r="J33" s="34"/>
      <c r="K33" s="33">
        <v>14552811552.52</v>
      </c>
      <c r="L33" s="34"/>
      <c r="M33" s="34"/>
      <c r="N33" s="35"/>
    </row>
    <row r="34" spans="1:14" ht="15.75" thickTop="1">
      <c r="A34" s="1"/>
      <c r="B34" s="139" t="s">
        <v>165</v>
      </c>
      <c r="C34" s="139"/>
      <c r="D34" s="36"/>
      <c r="E34" s="37"/>
      <c r="F34" s="36"/>
      <c r="G34" s="37"/>
      <c r="H34" s="36"/>
      <c r="I34" s="37"/>
      <c r="J34" s="38"/>
      <c r="K34" s="36"/>
      <c r="L34" s="37"/>
      <c r="M34" s="36"/>
      <c r="N34" s="39"/>
    </row>
    <row r="35" spans="1:14">
      <c r="A35" s="1"/>
      <c r="B35" s="40" t="s">
        <v>166</v>
      </c>
      <c r="C35" s="19" t="s">
        <v>138</v>
      </c>
      <c r="D35" s="14"/>
      <c r="E35" s="15"/>
      <c r="F35" s="14"/>
      <c r="G35" s="15"/>
      <c r="H35" s="14"/>
      <c r="I35" s="15"/>
      <c r="J35" s="20"/>
      <c r="K35" s="14"/>
      <c r="L35" s="15"/>
      <c r="M35" s="14"/>
      <c r="N35" s="17"/>
    </row>
    <row r="36" spans="1:14">
      <c r="A36" s="1"/>
      <c r="B36" s="21"/>
      <c r="C36" s="41" t="s">
        <v>167</v>
      </c>
      <c r="D36" s="33">
        <v>5841330510.2700005</v>
      </c>
      <c r="E36" s="34">
        <v>43.9</v>
      </c>
      <c r="F36" s="34">
        <v>6355090000</v>
      </c>
      <c r="G36" s="34">
        <v>25.5</v>
      </c>
      <c r="H36" s="34">
        <v>7389405213</v>
      </c>
      <c r="I36" s="34">
        <v>35.4</v>
      </c>
      <c r="J36" s="34">
        <v>1034315213</v>
      </c>
      <c r="K36" s="33">
        <v>7264713600.9799995</v>
      </c>
      <c r="L36" s="34">
        <v>49.9</v>
      </c>
      <c r="M36" s="34">
        <v>124691612.02</v>
      </c>
      <c r="N36" s="35">
        <v>98.3</v>
      </c>
    </row>
    <row r="37" spans="1:14">
      <c r="A37" s="1"/>
      <c r="B37" s="21" t="s">
        <v>168</v>
      </c>
      <c r="C37" s="42" t="s">
        <v>169</v>
      </c>
      <c r="D37" s="23"/>
      <c r="E37" s="24"/>
      <c r="F37" s="24"/>
      <c r="G37" s="24"/>
      <c r="H37" s="24"/>
      <c r="I37" s="24"/>
      <c r="J37" s="24"/>
      <c r="K37" s="23"/>
      <c r="L37" s="24"/>
      <c r="M37" s="24"/>
      <c r="N37" s="25"/>
    </row>
    <row r="38" spans="1:14">
      <c r="A38" s="1"/>
      <c r="B38" s="21" t="s">
        <v>25</v>
      </c>
      <c r="C38" s="42" t="s">
        <v>26</v>
      </c>
      <c r="D38" s="23">
        <v>2631307339.4000001</v>
      </c>
      <c r="E38" s="24">
        <v>19.8</v>
      </c>
      <c r="F38" s="24">
        <v>2768090000</v>
      </c>
      <c r="G38" s="24">
        <v>11.1</v>
      </c>
      <c r="H38" s="24">
        <v>3188383804</v>
      </c>
      <c r="I38" s="24">
        <v>15.3</v>
      </c>
      <c r="J38" s="24">
        <v>420293804</v>
      </c>
      <c r="K38" s="23">
        <v>3162144241</v>
      </c>
      <c r="L38" s="24">
        <v>21.7</v>
      </c>
      <c r="M38" s="24">
        <v>26239563</v>
      </c>
      <c r="N38" s="25">
        <v>99.2</v>
      </c>
    </row>
    <row r="39" spans="1:14">
      <c r="A39" s="1"/>
      <c r="B39" s="21" t="s">
        <v>25</v>
      </c>
      <c r="C39" s="42" t="s">
        <v>26</v>
      </c>
      <c r="D39" s="23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3">
        <v>1064400</v>
      </c>
      <c r="L39" s="24">
        <v>0</v>
      </c>
      <c r="M39" s="24">
        <v>-1064400</v>
      </c>
      <c r="N39" s="25">
        <v>0</v>
      </c>
    </row>
    <row r="40" spans="1:14">
      <c r="A40" s="1"/>
      <c r="B40" s="21" t="s">
        <v>27</v>
      </c>
      <c r="C40" s="42" t="s">
        <v>28</v>
      </c>
      <c r="D40" s="23">
        <v>962911941.48000002</v>
      </c>
      <c r="E40" s="24">
        <v>7.2</v>
      </c>
      <c r="F40" s="24">
        <v>850000000</v>
      </c>
      <c r="G40" s="24">
        <v>3.4</v>
      </c>
      <c r="H40" s="24">
        <v>1070000000</v>
      </c>
      <c r="I40" s="24">
        <v>5.0999999999999996</v>
      </c>
      <c r="J40" s="24">
        <v>220000000</v>
      </c>
      <c r="K40" s="23">
        <v>1069376646.13</v>
      </c>
      <c r="L40" s="24">
        <v>7.4</v>
      </c>
      <c r="M40" s="24">
        <v>623353.87</v>
      </c>
      <c r="N40" s="25">
        <v>99.9</v>
      </c>
    </row>
    <row r="41" spans="1:14">
      <c r="A41" s="1"/>
      <c r="B41" s="21" t="s">
        <v>37</v>
      </c>
      <c r="C41" s="42" t="s">
        <v>38</v>
      </c>
      <c r="D41" s="23">
        <v>1053131514.89</v>
      </c>
      <c r="E41" s="24">
        <v>7.9</v>
      </c>
      <c r="F41" s="24">
        <v>1303500000</v>
      </c>
      <c r="G41" s="24">
        <v>5.2</v>
      </c>
      <c r="H41" s="24">
        <v>1320973771</v>
      </c>
      <c r="I41" s="24">
        <v>6.3</v>
      </c>
      <c r="J41" s="24">
        <v>17473771</v>
      </c>
      <c r="K41" s="23">
        <v>1264839883</v>
      </c>
      <c r="L41" s="24">
        <v>8.6999999999999993</v>
      </c>
      <c r="M41" s="24">
        <v>56133888</v>
      </c>
      <c r="N41" s="25">
        <v>95.8</v>
      </c>
    </row>
    <row r="42" spans="1:14">
      <c r="A42" s="1"/>
      <c r="B42" s="21" t="s">
        <v>6</v>
      </c>
      <c r="C42" s="42" t="s">
        <v>7</v>
      </c>
      <c r="D42" s="23">
        <v>1193979714.5</v>
      </c>
      <c r="E42" s="24">
        <v>9</v>
      </c>
      <c r="F42" s="24">
        <v>1433500000</v>
      </c>
      <c r="G42" s="24">
        <v>5.7</v>
      </c>
      <c r="H42" s="24">
        <v>1810047638</v>
      </c>
      <c r="I42" s="24">
        <v>8.6999999999999993</v>
      </c>
      <c r="J42" s="24">
        <v>376547638</v>
      </c>
      <c r="K42" s="23">
        <v>1768352830.8499999</v>
      </c>
      <c r="L42" s="24">
        <v>12.2</v>
      </c>
      <c r="M42" s="24">
        <v>41694807.149999999</v>
      </c>
      <c r="N42" s="25">
        <v>97.7</v>
      </c>
    </row>
    <row r="43" spans="1:14">
      <c r="A43" s="1"/>
      <c r="B43" s="21"/>
      <c r="C43" s="41" t="s">
        <v>170</v>
      </c>
      <c r="D43" s="33">
        <v>7465099858.8999996</v>
      </c>
      <c r="E43" s="34">
        <v>56.1</v>
      </c>
      <c r="F43" s="34">
        <v>18584500000</v>
      </c>
      <c r="G43" s="34">
        <v>74.5</v>
      </c>
      <c r="H43" s="34">
        <v>13468643000</v>
      </c>
      <c r="I43" s="34">
        <v>64.599999999999994</v>
      </c>
      <c r="J43" s="34">
        <v>-5115857000</v>
      </c>
      <c r="K43" s="33">
        <v>7283458991.54</v>
      </c>
      <c r="L43" s="34">
        <v>50.1</v>
      </c>
      <c r="M43" s="34">
        <v>6185184008.46</v>
      </c>
      <c r="N43" s="35">
        <v>54.1</v>
      </c>
    </row>
    <row r="44" spans="1:14">
      <c r="A44" s="1"/>
      <c r="B44" s="21" t="s">
        <v>168</v>
      </c>
      <c r="C44" s="42" t="s">
        <v>169</v>
      </c>
      <c r="D44" s="23"/>
      <c r="E44" s="24"/>
      <c r="F44" s="24"/>
      <c r="G44" s="24"/>
      <c r="H44" s="24"/>
      <c r="I44" s="24"/>
      <c r="J44" s="24"/>
      <c r="K44" s="23"/>
      <c r="L44" s="24"/>
      <c r="M44" s="24"/>
      <c r="N44" s="25"/>
    </row>
    <row r="45" spans="1:14">
      <c r="A45" s="1"/>
      <c r="B45" s="21" t="s">
        <v>30</v>
      </c>
      <c r="C45" s="42" t="s">
        <v>57</v>
      </c>
      <c r="D45" s="23">
        <v>581577453</v>
      </c>
      <c r="E45" s="24">
        <v>4.4000000000000004</v>
      </c>
      <c r="F45" s="24">
        <v>729760000</v>
      </c>
      <c r="G45" s="24">
        <v>2.9</v>
      </c>
      <c r="H45" s="24">
        <v>785083970</v>
      </c>
      <c r="I45" s="24">
        <v>3.8</v>
      </c>
      <c r="J45" s="24">
        <v>55323970</v>
      </c>
      <c r="K45" s="23">
        <v>454073820</v>
      </c>
      <c r="L45" s="24">
        <v>3.1</v>
      </c>
      <c r="M45" s="24">
        <v>331010150</v>
      </c>
      <c r="N45" s="25">
        <v>57.8</v>
      </c>
    </row>
    <row r="46" spans="1:14">
      <c r="A46" s="1"/>
      <c r="B46" s="21" t="s">
        <v>58</v>
      </c>
      <c r="C46" s="42" t="s">
        <v>59</v>
      </c>
      <c r="D46" s="23">
        <v>7201272</v>
      </c>
      <c r="E46" s="24">
        <v>0.1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3">
        <v>0</v>
      </c>
      <c r="L46" s="24">
        <v>0</v>
      </c>
      <c r="M46" s="24">
        <v>0</v>
      </c>
      <c r="N46" s="25">
        <v>0</v>
      </c>
    </row>
    <row r="47" spans="1:14">
      <c r="A47" s="1"/>
      <c r="B47" s="21" t="s">
        <v>60</v>
      </c>
      <c r="C47" s="42" t="s">
        <v>171</v>
      </c>
      <c r="D47" s="23">
        <v>36008936</v>
      </c>
      <c r="E47" s="24">
        <v>0.3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3">
        <v>0</v>
      </c>
      <c r="L47" s="24">
        <v>0</v>
      </c>
      <c r="M47" s="24">
        <v>0</v>
      </c>
      <c r="N47" s="25">
        <v>0</v>
      </c>
    </row>
    <row r="48" spans="1:14">
      <c r="A48" s="1"/>
      <c r="B48" s="21" t="s">
        <v>31</v>
      </c>
      <c r="C48" s="42" t="s">
        <v>32</v>
      </c>
      <c r="D48" s="23">
        <v>0</v>
      </c>
      <c r="E48" s="24">
        <v>0</v>
      </c>
      <c r="F48" s="24">
        <v>100000000</v>
      </c>
      <c r="G48" s="24">
        <v>0.4</v>
      </c>
      <c r="H48" s="24">
        <v>100000000</v>
      </c>
      <c r="I48" s="24">
        <v>0.5</v>
      </c>
      <c r="J48" s="24">
        <v>0</v>
      </c>
      <c r="K48" s="23">
        <v>52680395</v>
      </c>
      <c r="L48" s="24">
        <v>0.4</v>
      </c>
      <c r="M48" s="24">
        <v>47319605</v>
      </c>
      <c r="N48" s="25">
        <v>52.7</v>
      </c>
    </row>
    <row r="49" spans="1:14">
      <c r="A49" s="1"/>
      <c r="B49" s="21" t="s">
        <v>33</v>
      </c>
      <c r="C49" s="42" t="s">
        <v>34</v>
      </c>
      <c r="D49" s="23">
        <v>0</v>
      </c>
      <c r="E49" s="24">
        <v>0</v>
      </c>
      <c r="F49" s="24">
        <v>21000000</v>
      </c>
      <c r="G49" s="24">
        <v>0.1</v>
      </c>
      <c r="H49" s="24">
        <v>21000000</v>
      </c>
      <c r="I49" s="24">
        <v>0.1</v>
      </c>
      <c r="J49" s="24">
        <v>0</v>
      </c>
      <c r="K49" s="23">
        <v>20775167</v>
      </c>
      <c r="L49" s="24">
        <v>0.1</v>
      </c>
      <c r="M49" s="24">
        <v>224833</v>
      </c>
      <c r="N49" s="25">
        <v>98.9</v>
      </c>
    </row>
    <row r="50" spans="1:14">
      <c r="A50" s="1"/>
      <c r="B50" s="21" t="s">
        <v>35</v>
      </c>
      <c r="C50" s="42" t="s">
        <v>36</v>
      </c>
      <c r="D50" s="23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3">
        <v>0</v>
      </c>
      <c r="L50" s="24">
        <v>0</v>
      </c>
      <c r="M50" s="24">
        <v>0</v>
      </c>
      <c r="N50" s="25">
        <v>0</v>
      </c>
    </row>
    <row r="51" spans="1:14">
      <c r="A51" s="1"/>
      <c r="B51" s="21" t="s">
        <v>40</v>
      </c>
      <c r="C51" s="42" t="s">
        <v>172</v>
      </c>
      <c r="D51" s="23">
        <v>0</v>
      </c>
      <c r="E51" s="24">
        <v>0</v>
      </c>
      <c r="F51" s="24">
        <v>6247000</v>
      </c>
      <c r="G51" s="24">
        <v>0</v>
      </c>
      <c r="H51" s="24">
        <v>0</v>
      </c>
      <c r="I51" s="24">
        <v>0</v>
      </c>
      <c r="J51" s="24">
        <v>-6247000</v>
      </c>
      <c r="K51" s="23">
        <v>0</v>
      </c>
      <c r="L51" s="24">
        <v>0</v>
      </c>
      <c r="M51" s="24">
        <v>0</v>
      </c>
      <c r="N51" s="25">
        <v>0</v>
      </c>
    </row>
    <row r="52" spans="1:14">
      <c r="A52" s="1"/>
      <c r="B52" s="21" t="s">
        <v>41</v>
      </c>
      <c r="C52" s="42" t="s">
        <v>42</v>
      </c>
      <c r="D52" s="23">
        <v>0</v>
      </c>
      <c r="E52" s="24">
        <v>0</v>
      </c>
      <c r="F52" s="24">
        <v>4000000</v>
      </c>
      <c r="G52" s="24">
        <v>0</v>
      </c>
      <c r="H52" s="24">
        <v>0</v>
      </c>
      <c r="I52" s="24">
        <v>0</v>
      </c>
      <c r="J52" s="24">
        <v>-4000000</v>
      </c>
      <c r="K52" s="23">
        <v>0</v>
      </c>
      <c r="L52" s="24">
        <v>0</v>
      </c>
      <c r="M52" s="24">
        <v>0</v>
      </c>
      <c r="N52" s="25">
        <v>0</v>
      </c>
    </row>
    <row r="53" spans="1:14">
      <c r="A53" s="1"/>
      <c r="B53" s="21" t="s">
        <v>61</v>
      </c>
      <c r="C53" s="42" t="s">
        <v>62</v>
      </c>
      <c r="D53" s="23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3">
        <v>0</v>
      </c>
      <c r="L53" s="24">
        <v>0</v>
      </c>
      <c r="M53" s="24">
        <v>0</v>
      </c>
      <c r="N53" s="25">
        <v>0</v>
      </c>
    </row>
    <row r="54" spans="1:14">
      <c r="A54" s="1"/>
      <c r="B54" s="21" t="s">
        <v>63</v>
      </c>
      <c r="C54" s="42" t="s">
        <v>64</v>
      </c>
      <c r="D54" s="23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3">
        <v>0</v>
      </c>
      <c r="L54" s="24">
        <v>0</v>
      </c>
      <c r="M54" s="24">
        <v>0</v>
      </c>
      <c r="N54" s="25">
        <v>0</v>
      </c>
    </row>
    <row r="55" spans="1:14">
      <c r="A55" s="1"/>
      <c r="B55" s="21" t="s">
        <v>43</v>
      </c>
      <c r="C55" s="42" t="s">
        <v>44</v>
      </c>
      <c r="D55" s="23">
        <v>0</v>
      </c>
      <c r="E55" s="24">
        <v>0</v>
      </c>
      <c r="F55" s="24">
        <v>5892000</v>
      </c>
      <c r="G55" s="24">
        <v>0</v>
      </c>
      <c r="H55" s="24">
        <v>5892000</v>
      </c>
      <c r="I55" s="24">
        <v>0</v>
      </c>
      <c r="J55" s="24">
        <v>0</v>
      </c>
      <c r="K55" s="23">
        <v>5842093</v>
      </c>
      <c r="L55" s="24">
        <v>0</v>
      </c>
      <c r="M55" s="24">
        <v>49907</v>
      </c>
      <c r="N55" s="25">
        <v>99.2</v>
      </c>
    </row>
    <row r="56" spans="1:14">
      <c r="A56" s="1"/>
      <c r="B56" s="21" t="s">
        <v>45</v>
      </c>
      <c r="C56" s="42" t="s">
        <v>65</v>
      </c>
      <c r="D56" s="23">
        <v>0</v>
      </c>
      <c r="E56" s="24">
        <v>0</v>
      </c>
      <c r="F56" s="24">
        <v>90000000</v>
      </c>
      <c r="G56" s="24">
        <v>0.4</v>
      </c>
      <c r="H56" s="24">
        <v>82558454</v>
      </c>
      <c r="I56" s="24">
        <v>0.4</v>
      </c>
      <c r="J56" s="24">
        <v>-7441546</v>
      </c>
      <c r="K56" s="23">
        <v>82558454</v>
      </c>
      <c r="L56" s="24">
        <v>0.6</v>
      </c>
      <c r="M56" s="24">
        <v>0</v>
      </c>
      <c r="N56" s="25">
        <v>100</v>
      </c>
    </row>
    <row r="57" spans="1:14">
      <c r="A57" s="1"/>
      <c r="B57" s="21" t="s">
        <v>66</v>
      </c>
      <c r="C57" s="42" t="s">
        <v>67</v>
      </c>
      <c r="D57" s="23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3">
        <v>0</v>
      </c>
      <c r="L57" s="24">
        <v>0</v>
      </c>
      <c r="M57" s="24">
        <v>0</v>
      </c>
      <c r="N57" s="25">
        <v>0</v>
      </c>
    </row>
    <row r="58" spans="1:14">
      <c r="A58" s="1"/>
      <c r="B58" s="21" t="s">
        <v>68</v>
      </c>
      <c r="C58" s="42" t="s">
        <v>69</v>
      </c>
      <c r="D58" s="23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3">
        <v>0</v>
      </c>
      <c r="L58" s="24">
        <v>0</v>
      </c>
      <c r="M58" s="24">
        <v>0</v>
      </c>
      <c r="N58" s="25">
        <v>0</v>
      </c>
    </row>
    <row r="59" spans="1:14">
      <c r="A59" s="1"/>
      <c r="B59" s="21" t="s">
        <v>54</v>
      </c>
      <c r="C59" s="42" t="s">
        <v>173</v>
      </c>
      <c r="D59" s="23">
        <v>0</v>
      </c>
      <c r="E59" s="24">
        <v>0</v>
      </c>
      <c r="F59" s="24">
        <v>13661000</v>
      </c>
      <c r="G59" s="24">
        <v>0.1</v>
      </c>
      <c r="H59" s="24">
        <v>13661000</v>
      </c>
      <c r="I59" s="24">
        <v>0.1</v>
      </c>
      <c r="J59" s="24">
        <v>0</v>
      </c>
      <c r="K59" s="23">
        <v>13660412</v>
      </c>
      <c r="L59" s="24">
        <v>0.1</v>
      </c>
      <c r="M59" s="24">
        <v>588</v>
      </c>
      <c r="N59" s="25">
        <v>100</v>
      </c>
    </row>
    <row r="60" spans="1:14">
      <c r="A60" s="1"/>
      <c r="B60" s="21" t="s">
        <v>70</v>
      </c>
      <c r="C60" s="42" t="s">
        <v>174</v>
      </c>
      <c r="D60" s="23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3">
        <v>0</v>
      </c>
      <c r="L60" s="24">
        <v>0</v>
      </c>
      <c r="M60" s="24">
        <v>0</v>
      </c>
      <c r="N60" s="25">
        <v>0</v>
      </c>
    </row>
    <row r="61" spans="1:14">
      <c r="A61" s="1"/>
      <c r="B61" s="21" t="s">
        <v>71</v>
      </c>
      <c r="C61" s="42" t="s">
        <v>72</v>
      </c>
      <c r="D61" s="23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3">
        <v>0</v>
      </c>
      <c r="L61" s="24">
        <v>0</v>
      </c>
      <c r="M61" s="24">
        <v>0</v>
      </c>
      <c r="N61" s="25">
        <v>0</v>
      </c>
    </row>
    <row r="62" spans="1:14">
      <c r="A62" s="1"/>
      <c r="B62" s="21" t="s">
        <v>73</v>
      </c>
      <c r="C62" s="42" t="s">
        <v>74</v>
      </c>
      <c r="D62" s="23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3">
        <v>0</v>
      </c>
      <c r="L62" s="24">
        <v>0</v>
      </c>
      <c r="M62" s="24">
        <v>0</v>
      </c>
      <c r="N62" s="25">
        <v>0</v>
      </c>
    </row>
    <row r="63" spans="1:14">
      <c r="A63" s="1"/>
      <c r="B63" s="21" t="s">
        <v>49</v>
      </c>
      <c r="C63" s="42" t="s">
        <v>50</v>
      </c>
      <c r="D63" s="23">
        <v>0</v>
      </c>
      <c r="E63" s="24">
        <v>0</v>
      </c>
      <c r="F63" s="24">
        <v>4000000</v>
      </c>
      <c r="G63" s="24">
        <v>0</v>
      </c>
      <c r="H63" s="24">
        <v>0</v>
      </c>
      <c r="I63" s="24">
        <v>0</v>
      </c>
      <c r="J63" s="24">
        <v>-4000000</v>
      </c>
      <c r="K63" s="23">
        <v>0</v>
      </c>
      <c r="L63" s="24">
        <v>0</v>
      </c>
      <c r="M63" s="24">
        <v>0</v>
      </c>
      <c r="N63" s="25">
        <v>0</v>
      </c>
    </row>
    <row r="64" spans="1:14">
      <c r="A64" s="1"/>
      <c r="B64" s="21" t="s">
        <v>46</v>
      </c>
      <c r="C64" s="42" t="s">
        <v>75</v>
      </c>
      <c r="D64" s="23">
        <v>0</v>
      </c>
      <c r="E64" s="24">
        <v>0</v>
      </c>
      <c r="F64" s="24">
        <v>7000000</v>
      </c>
      <c r="G64" s="24">
        <v>0</v>
      </c>
      <c r="H64" s="24">
        <v>0</v>
      </c>
      <c r="I64" s="24">
        <v>0</v>
      </c>
      <c r="J64" s="24">
        <v>-7000000</v>
      </c>
      <c r="K64" s="23">
        <v>0</v>
      </c>
      <c r="L64" s="24">
        <v>0</v>
      </c>
      <c r="M64" s="24">
        <v>0</v>
      </c>
      <c r="N64" s="25">
        <v>0</v>
      </c>
    </row>
    <row r="65" spans="1:14">
      <c r="A65" s="1"/>
      <c r="B65" s="21" t="s">
        <v>53</v>
      </c>
      <c r="C65" s="42" t="s">
        <v>76</v>
      </c>
      <c r="D65" s="23">
        <v>0</v>
      </c>
      <c r="E65" s="24">
        <v>0</v>
      </c>
      <c r="F65" s="24">
        <v>7000000</v>
      </c>
      <c r="G65" s="24">
        <v>0</v>
      </c>
      <c r="H65" s="24">
        <v>0</v>
      </c>
      <c r="I65" s="24">
        <v>0</v>
      </c>
      <c r="J65" s="24">
        <v>-7000000</v>
      </c>
      <c r="K65" s="23">
        <v>0</v>
      </c>
      <c r="L65" s="24">
        <v>0</v>
      </c>
      <c r="M65" s="24">
        <v>0</v>
      </c>
      <c r="N65" s="25">
        <v>0</v>
      </c>
    </row>
    <row r="66" spans="1:14">
      <c r="A66" s="1"/>
      <c r="B66" s="21" t="s">
        <v>55</v>
      </c>
      <c r="C66" s="42" t="s">
        <v>56</v>
      </c>
      <c r="D66" s="23">
        <v>0</v>
      </c>
      <c r="E66" s="24">
        <v>0</v>
      </c>
      <c r="F66" s="24">
        <v>3000000</v>
      </c>
      <c r="G66" s="24">
        <v>0</v>
      </c>
      <c r="H66" s="24">
        <v>0</v>
      </c>
      <c r="I66" s="24">
        <v>0</v>
      </c>
      <c r="J66" s="24">
        <v>-3000000</v>
      </c>
      <c r="K66" s="23">
        <v>0</v>
      </c>
      <c r="L66" s="24">
        <v>0</v>
      </c>
      <c r="M66" s="24">
        <v>0</v>
      </c>
      <c r="N66" s="25">
        <v>0</v>
      </c>
    </row>
    <row r="67" spans="1:14">
      <c r="A67" s="1"/>
      <c r="B67" s="21" t="s">
        <v>52</v>
      </c>
      <c r="C67" s="42" t="s">
        <v>175</v>
      </c>
      <c r="D67" s="23">
        <v>0</v>
      </c>
      <c r="E67" s="24">
        <v>0</v>
      </c>
      <c r="F67" s="24">
        <v>9000000</v>
      </c>
      <c r="G67" s="24">
        <v>0</v>
      </c>
      <c r="H67" s="24">
        <v>9000000</v>
      </c>
      <c r="I67" s="24">
        <v>0</v>
      </c>
      <c r="J67" s="24">
        <v>0</v>
      </c>
      <c r="K67" s="23">
        <v>0</v>
      </c>
      <c r="L67" s="24">
        <v>0</v>
      </c>
      <c r="M67" s="24">
        <v>9000000</v>
      </c>
      <c r="N67" s="25">
        <v>0</v>
      </c>
    </row>
    <row r="68" spans="1:14">
      <c r="A68" s="1"/>
      <c r="B68" s="21" t="s">
        <v>48</v>
      </c>
      <c r="C68" s="42" t="s">
        <v>176</v>
      </c>
      <c r="D68" s="23">
        <v>0</v>
      </c>
      <c r="E68" s="24">
        <v>0</v>
      </c>
      <c r="F68" s="24">
        <v>5000000</v>
      </c>
      <c r="G68" s="24">
        <v>0</v>
      </c>
      <c r="H68" s="24">
        <v>0</v>
      </c>
      <c r="I68" s="24">
        <v>0</v>
      </c>
      <c r="J68" s="24">
        <v>-5000000</v>
      </c>
      <c r="K68" s="23">
        <v>0</v>
      </c>
      <c r="L68" s="24">
        <v>0</v>
      </c>
      <c r="M68" s="24">
        <v>0</v>
      </c>
      <c r="N68" s="25">
        <v>0</v>
      </c>
    </row>
    <row r="69" spans="1:14">
      <c r="A69" s="1"/>
      <c r="B69" s="21" t="s">
        <v>47</v>
      </c>
      <c r="C69" s="42" t="s">
        <v>77</v>
      </c>
      <c r="D69" s="23">
        <v>0</v>
      </c>
      <c r="E69" s="24">
        <v>0</v>
      </c>
      <c r="F69" s="24">
        <v>4600000</v>
      </c>
      <c r="G69" s="24">
        <v>0</v>
      </c>
      <c r="H69" s="24">
        <v>0</v>
      </c>
      <c r="I69" s="24">
        <v>0</v>
      </c>
      <c r="J69" s="24">
        <v>-4600000</v>
      </c>
      <c r="K69" s="23">
        <v>0</v>
      </c>
      <c r="L69" s="24">
        <v>0</v>
      </c>
      <c r="M69" s="24">
        <v>0</v>
      </c>
      <c r="N69" s="25">
        <v>0</v>
      </c>
    </row>
    <row r="70" spans="1:14">
      <c r="A70" s="1"/>
      <c r="B70" s="21" t="s">
        <v>51</v>
      </c>
      <c r="C70" s="42" t="s">
        <v>177</v>
      </c>
      <c r="D70" s="23">
        <v>0</v>
      </c>
      <c r="E70" s="24">
        <v>0</v>
      </c>
      <c r="F70" s="24">
        <v>36000000</v>
      </c>
      <c r="G70" s="24">
        <v>0.1</v>
      </c>
      <c r="H70" s="24">
        <v>0</v>
      </c>
      <c r="I70" s="24">
        <v>0</v>
      </c>
      <c r="J70" s="24">
        <v>-36000000</v>
      </c>
      <c r="K70" s="23">
        <v>0</v>
      </c>
      <c r="L70" s="24">
        <v>0</v>
      </c>
      <c r="M70" s="24">
        <v>0</v>
      </c>
      <c r="N70" s="25">
        <v>0</v>
      </c>
    </row>
    <row r="71" spans="1:14">
      <c r="A71" s="1"/>
      <c r="B71" s="21" t="s">
        <v>9</v>
      </c>
      <c r="C71" s="42" t="s">
        <v>178</v>
      </c>
      <c r="D71" s="23">
        <v>451990164.68000001</v>
      </c>
      <c r="E71" s="24">
        <v>3.4</v>
      </c>
      <c r="F71" s="24">
        <v>79000000</v>
      </c>
      <c r="G71" s="24">
        <v>0.3</v>
      </c>
      <c r="H71" s="24">
        <v>79000000</v>
      </c>
      <c r="I71" s="24">
        <v>0.4</v>
      </c>
      <c r="J71" s="24">
        <v>0</v>
      </c>
      <c r="K71" s="23">
        <v>61249357</v>
      </c>
      <c r="L71" s="24">
        <v>0.4</v>
      </c>
      <c r="M71" s="24">
        <v>17750643</v>
      </c>
      <c r="N71" s="25">
        <v>77.5</v>
      </c>
    </row>
    <row r="72" spans="1:14">
      <c r="A72" s="1"/>
      <c r="B72" s="21" t="s">
        <v>78</v>
      </c>
      <c r="C72" s="42" t="s">
        <v>179</v>
      </c>
      <c r="D72" s="23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3">
        <v>0</v>
      </c>
      <c r="L72" s="24">
        <v>0</v>
      </c>
      <c r="M72" s="24">
        <v>0</v>
      </c>
      <c r="N72" s="25">
        <v>0</v>
      </c>
    </row>
    <row r="73" spans="1:14">
      <c r="A73" s="1"/>
      <c r="B73" s="21" t="s">
        <v>11</v>
      </c>
      <c r="C73" s="42" t="s">
        <v>12</v>
      </c>
      <c r="D73" s="23">
        <v>0</v>
      </c>
      <c r="E73" s="24">
        <v>0</v>
      </c>
      <c r="F73" s="24">
        <v>197923000</v>
      </c>
      <c r="G73" s="24">
        <v>0.8</v>
      </c>
      <c r="H73" s="24">
        <v>197923000</v>
      </c>
      <c r="I73" s="24">
        <v>0.9</v>
      </c>
      <c r="J73" s="24">
        <v>0</v>
      </c>
      <c r="K73" s="23">
        <v>0</v>
      </c>
      <c r="L73" s="24">
        <v>0</v>
      </c>
      <c r="M73" s="24">
        <v>197923000</v>
      </c>
      <c r="N73" s="25">
        <v>0</v>
      </c>
    </row>
    <row r="74" spans="1:14">
      <c r="A74" s="1"/>
      <c r="B74" s="21" t="s">
        <v>10</v>
      </c>
      <c r="C74" s="42" t="s">
        <v>79</v>
      </c>
      <c r="D74" s="23">
        <v>0</v>
      </c>
      <c r="E74" s="24">
        <v>0</v>
      </c>
      <c r="F74" s="24">
        <v>0</v>
      </c>
      <c r="G74" s="24">
        <v>0</v>
      </c>
      <c r="H74" s="24">
        <v>400000000</v>
      </c>
      <c r="I74" s="24">
        <v>1.9</v>
      </c>
      <c r="J74" s="24">
        <v>400000000</v>
      </c>
      <c r="K74" s="23">
        <v>399999998.80000001</v>
      </c>
      <c r="L74" s="24">
        <v>2.7</v>
      </c>
      <c r="M74" s="24">
        <v>1.2</v>
      </c>
      <c r="N74" s="25">
        <v>100</v>
      </c>
    </row>
    <row r="75" spans="1:14">
      <c r="A75" s="1"/>
      <c r="B75" s="21" t="s">
        <v>80</v>
      </c>
      <c r="C75" s="42" t="s">
        <v>81</v>
      </c>
      <c r="D75" s="23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3">
        <v>0</v>
      </c>
      <c r="L75" s="24">
        <v>0</v>
      </c>
      <c r="M75" s="24">
        <v>0</v>
      </c>
      <c r="N75" s="25">
        <v>0</v>
      </c>
    </row>
    <row r="76" spans="1:14">
      <c r="A76" s="1"/>
      <c r="B76" s="21" t="s">
        <v>82</v>
      </c>
      <c r="C76" s="42" t="s">
        <v>180</v>
      </c>
      <c r="D76" s="23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3">
        <v>0</v>
      </c>
      <c r="L76" s="24">
        <v>0</v>
      </c>
      <c r="M76" s="24">
        <v>0</v>
      </c>
      <c r="N76" s="25">
        <v>0</v>
      </c>
    </row>
    <row r="77" spans="1:14">
      <c r="A77" s="1"/>
      <c r="B77" s="21" t="s">
        <v>18</v>
      </c>
      <c r="C77" s="42" t="s">
        <v>19</v>
      </c>
      <c r="D77" s="23">
        <v>18507302.800000001</v>
      </c>
      <c r="E77" s="24">
        <v>0.1</v>
      </c>
      <c r="F77" s="24">
        <v>30000000</v>
      </c>
      <c r="G77" s="24">
        <v>0.1</v>
      </c>
      <c r="H77" s="24">
        <v>15000000</v>
      </c>
      <c r="I77" s="24">
        <v>0.1</v>
      </c>
      <c r="J77" s="24">
        <v>-15000000</v>
      </c>
      <c r="K77" s="23">
        <v>4080251</v>
      </c>
      <c r="L77" s="24">
        <v>0</v>
      </c>
      <c r="M77" s="24">
        <v>10919749</v>
      </c>
      <c r="N77" s="25">
        <v>27.2</v>
      </c>
    </row>
    <row r="78" spans="1:14">
      <c r="A78" s="1"/>
      <c r="B78" s="21" t="s">
        <v>83</v>
      </c>
      <c r="C78" s="42" t="s">
        <v>84</v>
      </c>
      <c r="D78" s="23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3">
        <v>0</v>
      </c>
      <c r="L78" s="24">
        <v>0</v>
      </c>
      <c r="M78" s="24">
        <v>0</v>
      </c>
      <c r="N78" s="25">
        <v>0</v>
      </c>
    </row>
    <row r="79" spans="1:14">
      <c r="A79" s="1"/>
      <c r="B79" s="21" t="s">
        <v>20</v>
      </c>
      <c r="C79" s="42" t="s">
        <v>85</v>
      </c>
      <c r="D79" s="23">
        <v>73566954.519999996</v>
      </c>
      <c r="E79" s="24">
        <v>0.6</v>
      </c>
      <c r="F79" s="24">
        <v>215700000</v>
      </c>
      <c r="G79" s="24">
        <v>0.9</v>
      </c>
      <c r="H79" s="24">
        <v>215700000</v>
      </c>
      <c r="I79" s="24">
        <v>1</v>
      </c>
      <c r="J79" s="24">
        <v>0</v>
      </c>
      <c r="K79" s="23">
        <v>64074018</v>
      </c>
      <c r="L79" s="24">
        <v>0.4</v>
      </c>
      <c r="M79" s="24">
        <v>151625982</v>
      </c>
      <c r="N79" s="25">
        <v>29.7</v>
      </c>
    </row>
    <row r="80" spans="1:14">
      <c r="A80" s="1"/>
      <c r="B80" s="21" t="s">
        <v>24</v>
      </c>
      <c r="C80" s="42" t="s">
        <v>86</v>
      </c>
      <c r="D80" s="23">
        <v>0</v>
      </c>
      <c r="E80" s="24">
        <v>0</v>
      </c>
      <c r="F80" s="24">
        <v>180000000</v>
      </c>
      <c r="G80" s="24">
        <v>0.7</v>
      </c>
      <c r="H80" s="24">
        <v>180000000</v>
      </c>
      <c r="I80" s="24">
        <v>0.9</v>
      </c>
      <c r="J80" s="24">
        <v>0</v>
      </c>
      <c r="K80" s="23">
        <v>141760950</v>
      </c>
      <c r="L80" s="24">
        <v>1</v>
      </c>
      <c r="M80" s="24">
        <v>38239050</v>
      </c>
      <c r="N80" s="25">
        <v>78.8</v>
      </c>
    </row>
    <row r="81" spans="1:14">
      <c r="A81" s="1"/>
      <c r="B81" s="21" t="s">
        <v>87</v>
      </c>
      <c r="C81" s="42" t="s">
        <v>88</v>
      </c>
      <c r="D81" s="23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3">
        <v>0</v>
      </c>
      <c r="L81" s="24">
        <v>0</v>
      </c>
      <c r="M81" s="24">
        <v>0</v>
      </c>
      <c r="N81" s="25">
        <v>0</v>
      </c>
    </row>
    <row r="82" spans="1:14">
      <c r="A82" s="1"/>
      <c r="B82" s="21" t="s">
        <v>23</v>
      </c>
      <c r="C82" s="42" t="s">
        <v>89</v>
      </c>
      <c r="D82" s="23">
        <v>0</v>
      </c>
      <c r="E82" s="24">
        <v>0</v>
      </c>
      <c r="F82" s="24">
        <v>0</v>
      </c>
      <c r="G82" s="24">
        <v>0</v>
      </c>
      <c r="H82" s="24">
        <v>20000000</v>
      </c>
      <c r="I82" s="24">
        <v>0.1</v>
      </c>
      <c r="J82" s="24">
        <v>20000000</v>
      </c>
      <c r="K82" s="23">
        <v>0</v>
      </c>
      <c r="L82" s="24">
        <v>0</v>
      </c>
      <c r="M82" s="24">
        <v>20000000</v>
      </c>
      <c r="N82" s="25">
        <v>0</v>
      </c>
    </row>
    <row r="83" spans="1:14">
      <c r="A83" s="1"/>
      <c r="B83" s="21" t="s">
        <v>21</v>
      </c>
      <c r="C83" s="42" t="s">
        <v>90</v>
      </c>
      <c r="D83" s="23">
        <v>0</v>
      </c>
      <c r="E83" s="24">
        <v>0</v>
      </c>
      <c r="F83" s="24">
        <v>30000000</v>
      </c>
      <c r="G83" s="24">
        <v>0.1</v>
      </c>
      <c r="H83" s="24">
        <v>0</v>
      </c>
      <c r="I83" s="24">
        <v>0</v>
      </c>
      <c r="J83" s="24">
        <v>-30000000</v>
      </c>
      <c r="K83" s="23">
        <v>0</v>
      </c>
      <c r="L83" s="24">
        <v>0</v>
      </c>
      <c r="M83" s="24">
        <v>0</v>
      </c>
      <c r="N83" s="25">
        <v>0</v>
      </c>
    </row>
    <row r="84" spans="1:14">
      <c r="A84" s="1"/>
      <c r="B84" s="21" t="s">
        <v>13</v>
      </c>
      <c r="C84" s="42" t="s">
        <v>91</v>
      </c>
      <c r="D84" s="23">
        <v>0</v>
      </c>
      <c r="E84" s="24">
        <v>0</v>
      </c>
      <c r="F84" s="24">
        <v>30000000</v>
      </c>
      <c r="G84" s="24">
        <v>0.1</v>
      </c>
      <c r="H84" s="24">
        <v>0</v>
      </c>
      <c r="I84" s="24">
        <v>0</v>
      </c>
      <c r="J84" s="24">
        <v>-30000000</v>
      </c>
      <c r="K84" s="23">
        <v>0</v>
      </c>
      <c r="L84" s="24">
        <v>0</v>
      </c>
      <c r="M84" s="24">
        <v>0</v>
      </c>
      <c r="N84" s="25">
        <v>0</v>
      </c>
    </row>
    <row r="85" spans="1:14">
      <c r="A85" s="1"/>
      <c r="B85" s="21" t="s">
        <v>22</v>
      </c>
      <c r="C85" s="42" t="s">
        <v>92</v>
      </c>
      <c r="D85" s="23">
        <v>0</v>
      </c>
      <c r="E85" s="24">
        <v>0</v>
      </c>
      <c r="F85" s="24">
        <v>30000000</v>
      </c>
      <c r="G85" s="24">
        <v>0.1</v>
      </c>
      <c r="H85" s="24">
        <v>0</v>
      </c>
      <c r="I85" s="24">
        <v>0</v>
      </c>
      <c r="J85" s="24">
        <v>-30000000</v>
      </c>
      <c r="K85" s="23">
        <v>0</v>
      </c>
      <c r="L85" s="24">
        <v>0</v>
      </c>
      <c r="M85" s="24">
        <v>0</v>
      </c>
      <c r="N85" s="25">
        <v>0</v>
      </c>
    </row>
    <row r="86" spans="1:14">
      <c r="A86" s="1"/>
      <c r="B86" s="21" t="s">
        <v>14</v>
      </c>
      <c r="C86" s="42" t="s">
        <v>15</v>
      </c>
      <c r="D86" s="23">
        <v>0</v>
      </c>
      <c r="E86" s="24">
        <v>0</v>
      </c>
      <c r="F86" s="24">
        <v>300000000</v>
      </c>
      <c r="G86" s="24">
        <v>1.2</v>
      </c>
      <c r="H86" s="24">
        <v>300000000</v>
      </c>
      <c r="I86" s="24">
        <v>1.4</v>
      </c>
      <c r="J86" s="24">
        <v>0</v>
      </c>
      <c r="K86" s="23">
        <v>299999999.87</v>
      </c>
      <c r="L86" s="24">
        <v>2.1</v>
      </c>
      <c r="M86" s="24">
        <v>0.13</v>
      </c>
      <c r="N86" s="25">
        <v>100</v>
      </c>
    </row>
    <row r="87" spans="1:14">
      <c r="A87" s="1"/>
      <c r="B87" s="21" t="s">
        <v>95</v>
      </c>
      <c r="C87" s="42" t="s">
        <v>181</v>
      </c>
      <c r="D87" s="23">
        <v>2004241882.5</v>
      </c>
      <c r="E87" s="24">
        <v>15.1</v>
      </c>
      <c r="F87" s="24">
        <v>2289695000</v>
      </c>
      <c r="G87" s="24">
        <v>9.1999999999999993</v>
      </c>
      <c r="H87" s="24">
        <v>1914759576</v>
      </c>
      <c r="I87" s="24">
        <v>9.1999999999999993</v>
      </c>
      <c r="J87" s="24">
        <v>-374935424</v>
      </c>
      <c r="K87" s="23">
        <v>1914759568.1500001</v>
      </c>
      <c r="L87" s="24">
        <v>13.2</v>
      </c>
      <c r="M87" s="24">
        <v>7.85</v>
      </c>
      <c r="N87" s="25">
        <v>100</v>
      </c>
    </row>
    <row r="88" spans="1:14">
      <c r="A88" s="1"/>
      <c r="B88" s="21" t="s">
        <v>39</v>
      </c>
      <c r="C88" s="42" t="s">
        <v>98</v>
      </c>
      <c r="D88" s="23">
        <v>0</v>
      </c>
      <c r="E88" s="24">
        <v>0</v>
      </c>
      <c r="F88" s="24">
        <v>520000000</v>
      </c>
      <c r="G88" s="24">
        <v>2.1</v>
      </c>
      <c r="H88" s="24">
        <v>723</v>
      </c>
      <c r="I88" s="24">
        <v>0</v>
      </c>
      <c r="J88" s="24">
        <v>-519999277</v>
      </c>
      <c r="K88" s="23">
        <v>0</v>
      </c>
      <c r="L88" s="24">
        <v>0</v>
      </c>
      <c r="M88" s="24">
        <v>723</v>
      </c>
      <c r="N88" s="25">
        <v>0</v>
      </c>
    </row>
    <row r="89" spans="1:14">
      <c r="A89" s="1"/>
      <c r="B89" s="21" t="s">
        <v>99</v>
      </c>
      <c r="C89" s="42" t="s">
        <v>100</v>
      </c>
      <c r="D89" s="23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3">
        <v>0</v>
      </c>
      <c r="L89" s="24">
        <v>0</v>
      </c>
      <c r="M89" s="24">
        <v>0</v>
      </c>
      <c r="N89" s="25">
        <v>0</v>
      </c>
    </row>
    <row r="90" spans="1:14">
      <c r="A90" s="1"/>
      <c r="B90" s="21" t="s">
        <v>8</v>
      </c>
      <c r="C90" s="42" t="s">
        <v>101</v>
      </c>
      <c r="D90" s="23">
        <v>179982969.40000001</v>
      </c>
      <c r="E90" s="24">
        <v>1.4</v>
      </c>
      <c r="F90" s="24">
        <v>200000000</v>
      </c>
      <c r="G90" s="24">
        <v>0.8</v>
      </c>
      <c r="H90" s="24">
        <v>200000000</v>
      </c>
      <c r="I90" s="24">
        <v>1</v>
      </c>
      <c r="J90" s="24">
        <v>0</v>
      </c>
      <c r="K90" s="23">
        <v>199999999.78</v>
      </c>
      <c r="L90" s="24">
        <v>1.4</v>
      </c>
      <c r="M90" s="24">
        <v>0.22</v>
      </c>
      <c r="N90" s="25">
        <v>100</v>
      </c>
    </row>
    <row r="91" spans="1:14">
      <c r="A91" s="1"/>
      <c r="B91" s="21" t="s">
        <v>102</v>
      </c>
      <c r="C91" s="42" t="s">
        <v>103</v>
      </c>
      <c r="D91" s="23">
        <v>9085916</v>
      </c>
      <c r="E91" s="24">
        <v>0.1</v>
      </c>
      <c r="F91" s="24">
        <v>0</v>
      </c>
      <c r="G91" s="24">
        <v>0</v>
      </c>
      <c r="H91" s="24">
        <v>17300000</v>
      </c>
      <c r="I91" s="24">
        <v>0.1</v>
      </c>
      <c r="J91" s="24">
        <v>17300000</v>
      </c>
      <c r="K91" s="23">
        <v>7684135</v>
      </c>
      <c r="L91" s="24">
        <v>0.1</v>
      </c>
      <c r="M91" s="24">
        <v>9615865</v>
      </c>
      <c r="N91" s="25">
        <v>44.4</v>
      </c>
    </row>
    <row r="92" spans="1:14">
      <c r="A92" s="1"/>
      <c r="B92" s="21" t="s">
        <v>29</v>
      </c>
      <c r="C92" s="42" t="s">
        <v>182</v>
      </c>
      <c r="D92" s="23">
        <v>4088058000</v>
      </c>
      <c r="E92" s="24">
        <v>30.7</v>
      </c>
      <c r="F92" s="24">
        <v>2981522000</v>
      </c>
      <c r="G92" s="24">
        <v>12</v>
      </c>
      <c r="H92" s="24">
        <v>3485522000</v>
      </c>
      <c r="I92" s="24">
        <v>16.7</v>
      </c>
      <c r="J92" s="24">
        <v>504000000</v>
      </c>
      <c r="K92" s="23">
        <v>2961971096.8000002</v>
      </c>
      <c r="L92" s="24">
        <v>20.399999999999999</v>
      </c>
      <c r="M92" s="24">
        <v>523550903.19999999</v>
      </c>
      <c r="N92" s="25">
        <v>85</v>
      </c>
    </row>
    <row r="93" spans="1:14">
      <c r="A93" s="1"/>
      <c r="B93" s="21" t="s">
        <v>104</v>
      </c>
      <c r="C93" s="42" t="s">
        <v>105</v>
      </c>
      <c r="D93" s="23">
        <v>14879008</v>
      </c>
      <c r="E93" s="24">
        <v>0.1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23">
        <v>0</v>
      </c>
      <c r="L93" s="24">
        <v>0</v>
      </c>
      <c r="M93" s="24">
        <v>0</v>
      </c>
      <c r="N93" s="25">
        <v>0</v>
      </c>
    </row>
    <row r="94" spans="1:14">
      <c r="A94" s="1"/>
      <c r="B94" s="21" t="s">
        <v>106</v>
      </c>
      <c r="C94" s="42" t="s">
        <v>107</v>
      </c>
      <c r="D94" s="23">
        <v>0</v>
      </c>
      <c r="E94" s="24">
        <v>0</v>
      </c>
      <c r="F94" s="24">
        <v>254500000</v>
      </c>
      <c r="G94" s="24">
        <v>1</v>
      </c>
      <c r="H94" s="24">
        <v>598289277</v>
      </c>
      <c r="I94" s="24">
        <v>2.9</v>
      </c>
      <c r="J94" s="24">
        <v>343789277</v>
      </c>
      <c r="K94" s="23">
        <v>598289276.13999999</v>
      </c>
      <c r="L94" s="24">
        <v>4.0999999999999996</v>
      </c>
      <c r="M94" s="24">
        <v>0.86</v>
      </c>
      <c r="N94" s="25">
        <v>100</v>
      </c>
    </row>
    <row r="95" spans="1:14">
      <c r="A95" s="1"/>
      <c r="B95" s="21"/>
      <c r="C95" s="43" t="s">
        <v>158</v>
      </c>
      <c r="D95" s="28">
        <v>7465099858.8999996</v>
      </c>
      <c r="E95" s="29">
        <v>56.1</v>
      </c>
      <c r="F95" s="29">
        <v>8384500000</v>
      </c>
      <c r="G95" s="29">
        <v>33.6</v>
      </c>
      <c r="H95" s="29">
        <v>8640690000</v>
      </c>
      <c r="I95" s="29">
        <v>41.4</v>
      </c>
      <c r="J95" s="29">
        <v>256190000</v>
      </c>
      <c r="K95" s="28">
        <v>7283458991.54</v>
      </c>
      <c r="L95" s="29">
        <v>50.1</v>
      </c>
      <c r="M95" s="29">
        <v>1357231008.46</v>
      </c>
      <c r="N95" s="30">
        <v>84.3</v>
      </c>
    </row>
    <row r="96" spans="1:14">
      <c r="A96" s="1"/>
      <c r="B96" s="21" t="s">
        <v>168</v>
      </c>
      <c r="C96" s="42" t="s">
        <v>169</v>
      </c>
      <c r="D96" s="23"/>
      <c r="E96" s="24"/>
      <c r="F96" s="24"/>
      <c r="G96" s="24"/>
      <c r="H96" s="24"/>
      <c r="I96" s="24"/>
      <c r="J96" s="24"/>
      <c r="K96" s="23"/>
      <c r="L96" s="24"/>
      <c r="M96" s="24"/>
      <c r="N96" s="25"/>
    </row>
    <row r="97" spans="1:14">
      <c r="A97" s="1"/>
      <c r="B97" s="21" t="s">
        <v>16</v>
      </c>
      <c r="C97" s="42" t="s">
        <v>17</v>
      </c>
      <c r="D97" s="23">
        <v>0</v>
      </c>
      <c r="E97" s="24">
        <v>0</v>
      </c>
      <c r="F97" s="24">
        <v>10158350000</v>
      </c>
      <c r="G97" s="24">
        <v>40.700000000000003</v>
      </c>
      <c r="H97" s="24">
        <v>4827953000</v>
      </c>
      <c r="I97" s="24">
        <v>23.1</v>
      </c>
      <c r="J97" s="24">
        <v>-5330397000</v>
      </c>
      <c r="K97" s="23">
        <v>0</v>
      </c>
      <c r="L97" s="24">
        <v>0</v>
      </c>
      <c r="M97" s="24">
        <v>4827953000</v>
      </c>
      <c r="N97" s="25">
        <v>0</v>
      </c>
    </row>
    <row r="98" spans="1:14">
      <c r="A98" s="1"/>
      <c r="B98" s="21" t="s">
        <v>93</v>
      </c>
      <c r="C98" s="42" t="s">
        <v>94</v>
      </c>
      <c r="D98" s="23">
        <v>0</v>
      </c>
      <c r="E98" s="24">
        <v>0</v>
      </c>
      <c r="F98" s="24">
        <v>41650000</v>
      </c>
      <c r="G98" s="24">
        <v>0.2</v>
      </c>
      <c r="H98" s="24">
        <v>0</v>
      </c>
      <c r="I98" s="24">
        <v>0</v>
      </c>
      <c r="J98" s="24">
        <v>-41650000</v>
      </c>
      <c r="K98" s="23">
        <v>0</v>
      </c>
      <c r="L98" s="24">
        <v>0</v>
      </c>
      <c r="M98" s="24">
        <v>0</v>
      </c>
      <c r="N98" s="25">
        <v>0</v>
      </c>
    </row>
    <row r="99" spans="1:14">
      <c r="A99" s="1"/>
      <c r="B99" s="21"/>
      <c r="C99" s="43" t="s">
        <v>159</v>
      </c>
      <c r="D99" s="28">
        <v>0</v>
      </c>
      <c r="E99" s="29">
        <v>0</v>
      </c>
      <c r="F99" s="29">
        <v>10200000000</v>
      </c>
      <c r="G99" s="29">
        <v>40.9</v>
      </c>
      <c r="H99" s="29">
        <v>4827953000</v>
      </c>
      <c r="I99" s="29">
        <v>23.1</v>
      </c>
      <c r="J99" s="29">
        <v>-5372047000</v>
      </c>
      <c r="K99" s="28">
        <v>0</v>
      </c>
      <c r="L99" s="29">
        <v>0</v>
      </c>
      <c r="M99" s="29">
        <v>4827953000</v>
      </c>
      <c r="N99" s="30">
        <v>0</v>
      </c>
    </row>
    <row r="100" spans="1:14">
      <c r="A100" s="1"/>
      <c r="B100" s="21"/>
      <c r="C100" s="41" t="s">
        <v>183</v>
      </c>
      <c r="D100" s="33">
        <v>0</v>
      </c>
      <c r="E100" s="34">
        <v>0</v>
      </c>
      <c r="F100" s="34"/>
      <c r="G100" s="34"/>
      <c r="H100" s="34"/>
      <c r="I100" s="34"/>
      <c r="J100" s="34"/>
      <c r="K100" s="33">
        <v>3574560</v>
      </c>
      <c r="L100" s="34">
        <v>100</v>
      </c>
      <c r="M100" s="34"/>
      <c r="N100" s="35"/>
    </row>
    <row r="101" spans="1:14">
      <c r="A101" s="1"/>
      <c r="B101" s="21" t="s">
        <v>168</v>
      </c>
      <c r="C101" s="42" t="s">
        <v>169</v>
      </c>
      <c r="D101" s="23"/>
      <c r="E101" s="24"/>
      <c r="F101" s="24"/>
      <c r="G101" s="24"/>
      <c r="H101" s="24"/>
      <c r="I101" s="24"/>
      <c r="J101" s="24"/>
      <c r="K101" s="23"/>
      <c r="L101" s="24"/>
      <c r="M101" s="24"/>
      <c r="N101" s="25"/>
    </row>
    <row r="102" spans="1:14">
      <c r="A102" s="1"/>
      <c r="B102" s="21"/>
      <c r="C102" s="41" t="s">
        <v>184</v>
      </c>
      <c r="D102" s="33">
        <v>0</v>
      </c>
      <c r="E102" s="34">
        <v>0</v>
      </c>
      <c r="F102" s="34"/>
      <c r="G102" s="34"/>
      <c r="H102" s="34"/>
      <c r="I102" s="34"/>
      <c r="J102" s="34"/>
      <c r="K102" s="33">
        <v>3574560</v>
      </c>
      <c r="L102" s="34">
        <v>100</v>
      </c>
      <c r="M102" s="34"/>
      <c r="N102" s="35"/>
    </row>
    <row r="103" spans="1:14">
      <c r="A103" s="1"/>
      <c r="B103" s="21" t="s">
        <v>168</v>
      </c>
      <c r="C103" s="42" t="s">
        <v>169</v>
      </c>
      <c r="D103" s="23"/>
      <c r="E103" s="24"/>
      <c r="F103" s="24"/>
      <c r="G103" s="24"/>
      <c r="H103" s="24"/>
      <c r="I103" s="24"/>
      <c r="J103" s="24"/>
      <c r="K103" s="23"/>
      <c r="L103" s="24"/>
      <c r="M103" s="24"/>
      <c r="N103" s="25"/>
    </row>
    <row r="104" spans="1:14">
      <c r="A104" s="1"/>
      <c r="B104" s="21" t="s">
        <v>185</v>
      </c>
      <c r="C104" s="42" t="s">
        <v>186</v>
      </c>
      <c r="D104" s="23">
        <v>0</v>
      </c>
      <c r="E104" s="24">
        <v>0</v>
      </c>
      <c r="F104" s="24"/>
      <c r="G104" s="24"/>
      <c r="H104" s="24"/>
      <c r="I104" s="24"/>
      <c r="J104" s="24"/>
      <c r="K104" s="23">
        <v>3574560</v>
      </c>
      <c r="L104" s="24">
        <v>100</v>
      </c>
      <c r="M104" s="24"/>
      <c r="N104" s="25"/>
    </row>
    <row r="105" spans="1:14" ht="15.75" thickBot="1">
      <c r="A105" s="1"/>
      <c r="B105" s="21"/>
      <c r="C105" s="44" t="s">
        <v>164</v>
      </c>
      <c r="D105" s="45">
        <v>13306430369.17</v>
      </c>
      <c r="E105" s="46"/>
      <c r="F105" s="46">
        <v>24939590000</v>
      </c>
      <c r="G105" s="46"/>
      <c r="H105" s="46">
        <v>20858048213</v>
      </c>
      <c r="I105" s="46"/>
      <c r="J105" s="46">
        <v>-4081541787</v>
      </c>
      <c r="K105" s="45">
        <v>14552811552.52</v>
      </c>
      <c r="L105" s="46"/>
      <c r="M105" s="46">
        <v>6308811220.4799995</v>
      </c>
      <c r="N105" s="47"/>
    </row>
    <row r="106" spans="1:14" ht="15.75" thickTop="1">
      <c r="A106" s="1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spans="1:14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41"/>
      <c r="C108" s="101"/>
      <c r="D108" s="141"/>
      <c r="E108" s="141"/>
      <c r="F108" s="101"/>
      <c r="G108" s="142"/>
      <c r="H108" s="142"/>
      <c r="I108" s="101"/>
      <c r="J108" s="101"/>
      <c r="K108" s="101"/>
      <c r="L108" s="101"/>
      <c r="M108" s="101"/>
      <c r="N108" s="1"/>
    </row>
    <row r="109" spans="1:14">
      <c r="A109" s="1"/>
      <c r="B109" s="141"/>
      <c r="C109" s="101"/>
      <c r="D109" s="141"/>
      <c r="E109" s="141"/>
      <c r="F109" s="101"/>
      <c r="G109" s="142"/>
      <c r="H109" s="142"/>
      <c r="I109" s="101"/>
      <c r="J109" s="101"/>
      <c r="K109" s="101"/>
      <c r="L109" s="101"/>
      <c r="M109" s="101"/>
      <c r="N109" s="1"/>
    </row>
    <row r="110" spans="1:14">
      <c r="A110" s="1"/>
      <c r="B110" s="141"/>
      <c r="C110" s="101"/>
      <c r="D110" s="141"/>
      <c r="E110" s="141"/>
      <c r="F110" s="101"/>
      <c r="G110" s="142"/>
      <c r="H110" s="142"/>
      <c r="I110" s="101"/>
      <c r="J110" s="101"/>
      <c r="K110" s="101"/>
      <c r="L110" s="101"/>
      <c r="M110" s="101"/>
      <c r="N110" s="1"/>
    </row>
  </sheetData>
  <mergeCells count="26">
    <mergeCell ref="B13:C13"/>
    <mergeCell ref="B34:C34"/>
    <mergeCell ref="B106:N106"/>
    <mergeCell ref="B108:B110"/>
    <mergeCell ref="D108:E110"/>
    <mergeCell ref="G108:H108"/>
    <mergeCell ref="G109:H109"/>
    <mergeCell ref="G110:H110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topLeftCell="A55" workbookViewId="0">
      <selection activeCell="D55" sqref="D1:N1048576"/>
    </sheetView>
  </sheetViews>
  <sheetFormatPr defaultRowHeight="15"/>
  <cols>
    <col min="1" max="1" width="3.28515625" customWidth="1"/>
    <col min="2" max="2" width="15" customWidth="1"/>
    <col min="3" max="3" width="43.28515625" customWidth="1"/>
    <col min="4" max="14" width="12.28515625" customWidth="1"/>
  </cols>
  <sheetData>
    <row r="1" spans="1:14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>
      <c r="A2" s="48"/>
      <c r="B2" s="103" t="s">
        <v>108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>
      <c r="A3" s="48"/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>
      <c r="A4" s="48"/>
      <c r="B4" s="105" t="s">
        <v>109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.75" thickBot="1">
      <c r="A5" s="10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6.5" thickTop="1" thickBot="1">
      <c r="A6" s="106"/>
      <c r="B6" s="107" t="s">
        <v>110</v>
      </c>
      <c r="C6" s="108" t="s">
        <v>1</v>
      </c>
      <c r="D6" s="108"/>
      <c r="E6" s="108"/>
      <c r="F6" s="109" t="s">
        <v>111</v>
      </c>
      <c r="G6" s="109"/>
      <c r="H6" s="110" t="s">
        <v>2</v>
      </c>
      <c r="I6" s="110"/>
      <c r="J6" s="110"/>
      <c r="K6" s="110"/>
      <c r="L6" s="110"/>
      <c r="M6" s="110"/>
      <c r="N6" s="110"/>
    </row>
    <row r="7" spans="1:14" ht="15.75" thickTop="1">
      <c r="A7" s="48"/>
      <c r="B7" s="107"/>
      <c r="C7" s="108"/>
      <c r="D7" s="108"/>
      <c r="E7" s="108"/>
      <c r="F7" s="109"/>
      <c r="G7" s="109"/>
      <c r="H7" s="110"/>
      <c r="I7" s="110"/>
      <c r="J7" s="110"/>
      <c r="K7" s="110"/>
      <c r="L7" s="110"/>
      <c r="M7" s="110"/>
      <c r="N7" s="110"/>
    </row>
    <row r="8" spans="1:14">
      <c r="A8" s="48"/>
      <c r="B8" s="50" t="s">
        <v>112</v>
      </c>
      <c r="C8" s="111" t="s">
        <v>187</v>
      </c>
      <c r="D8" s="111"/>
      <c r="E8" s="111"/>
      <c r="F8" s="112" t="s">
        <v>113</v>
      </c>
      <c r="G8" s="112"/>
      <c r="H8" s="113" t="s">
        <v>188</v>
      </c>
      <c r="I8" s="113"/>
      <c r="J8" s="113"/>
      <c r="K8" s="113"/>
      <c r="L8" s="113"/>
      <c r="M8" s="113"/>
      <c r="N8" s="113"/>
    </row>
    <row r="9" spans="1:14" ht="15.75" thickBot="1">
      <c r="A9" s="48"/>
      <c r="B9" s="114" t="s">
        <v>114</v>
      </c>
      <c r="C9" s="114"/>
      <c r="D9" s="115" t="s">
        <v>115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ht="16.5" thickTop="1" thickBot="1">
      <c r="A10" s="48"/>
      <c r="B10" s="114"/>
      <c r="C10" s="114"/>
      <c r="D10" s="51" t="s">
        <v>116</v>
      </c>
      <c r="E10" s="52">
        <v>2023</v>
      </c>
      <c r="F10" s="116" t="s">
        <v>117</v>
      </c>
      <c r="G10" s="116"/>
      <c r="H10" s="116" t="s">
        <v>117</v>
      </c>
      <c r="I10" s="116"/>
      <c r="J10" s="53" t="s">
        <v>117</v>
      </c>
      <c r="K10" s="116" t="s">
        <v>117</v>
      </c>
      <c r="L10" s="116"/>
      <c r="M10" s="117" t="s">
        <v>118</v>
      </c>
      <c r="N10" s="118" t="s">
        <v>119</v>
      </c>
    </row>
    <row r="11" spans="1:14" ht="37.5" thickTop="1" thickBot="1">
      <c r="A11" s="48"/>
      <c r="B11" s="114"/>
      <c r="C11" s="114"/>
      <c r="D11" s="54" t="s">
        <v>120</v>
      </c>
      <c r="E11" s="55" t="s">
        <v>121</v>
      </c>
      <c r="F11" s="56" t="s">
        <v>122</v>
      </c>
      <c r="G11" s="57" t="s">
        <v>121</v>
      </c>
      <c r="H11" s="56" t="s">
        <v>123</v>
      </c>
      <c r="I11" s="57" t="s">
        <v>121</v>
      </c>
      <c r="J11" s="58" t="s">
        <v>124</v>
      </c>
      <c r="K11" s="56" t="s">
        <v>125</v>
      </c>
      <c r="L11" s="57" t="s">
        <v>121</v>
      </c>
      <c r="M11" s="117"/>
      <c r="N11" s="118"/>
    </row>
    <row r="12" spans="1:14" ht="16.5" thickTop="1" thickBot="1">
      <c r="A12" s="48"/>
      <c r="B12" s="114"/>
      <c r="C12" s="114"/>
      <c r="D12" s="59" t="s">
        <v>126</v>
      </c>
      <c r="E12" s="59" t="s">
        <v>127</v>
      </c>
      <c r="F12" s="59" t="s">
        <v>128</v>
      </c>
      <c r="G12" s="59" t="s">
        <v>129</v>
      </c>
      <c r="H12" s="59" t="s">
        <v>130</v>
      </c>
      <c r="I12" s="59" t="s">
        <v>131</v>
      </c>
      <c r="J12" s="59" t="s">
        <v>132</v>
      </c>
      <c r="K12" s="59" t="s">
        <v>133</v>
      </c>
      <c r="L12" s="59" t="s">
        <v>134</v>
      </c>
      <c r="M12" s="59" t="s">
        <v>135</v>
      </c>
      <c r="N12" s="60" t="s">
        <v>136</v>
      </c>
    </row>
    <row r="13" spans="1:14" ht="15.75" thickTop="1">
      <c r="A13" s="48"/>
      <c r="B13" s="119" t="s">
        <v>137</v>
      </c>
      <c r="C13" s="119"/>
      <c r="D13" s="61"/>
      <c r="E13" s="62"/>
      <c r="F13" s="61"/>
      <c r="G13" s="62"/>
      <c r="H13" s="61"/>
      <c r="I13" s="62"/>
      <c r="J13" s="63"/>
      <c r="K13" s="61"/>
      <c r="L13" s="62"/>
      <c r="M13" s="61"/>
      <c r="N13" s="64"/>
    </row>
    <row r="14" spans="1:14">
      <c r="A14" s="48"/>
      <c r="B14" s="65" t="s">
        <v>4</v>
      </c>
      <c r="C14" s="66" t="s">
        <v>138</v>
      </c>
      <c r="D14" s="61"/>
      <c r="E14" s="62"/>
      <c r="F14" s="61"/>
      <c r="G14" s="62"/>
      <c r="H14" s="61"/>
      <c r="I14" s="62"/>
      <c r="J14" s="67"/>
      <c r="K14" s="61"/>
      <c r="L14" s="62"/>
      <c r="M14" s="61"/>
      <c r="N14" s="64"/>
    </row>
    <row r="15" spans="1:14">
      <c r="A15" s="48"/>
      <c r="B15" s="68" t="s">
        <v>139</v>
      </c>
      <c r="C15" s="69" t="s">
        <v>140</v>
      </c>
      <c r="D15" s="70">
        <v>2907609741</v>
      </c>
      <c r="E15" s="95">
        <f>D15/$D$30</f>
        <v>0.47056523039162435</v>
      </c>
      <c r="F15" s="71">
        <v>3042000000</v>
      </c>
      <c r="G15" s="95">
        <f>F15/$F$30</f>
        <v>0.37928112636270644</v>
      </c>
      <c r="H15" s="71">
        <v>3071918400</v>
      </c>
      <c r="I15" s="95">
        <f>H15/$H$30</f>
        <v>0.41459303364895117</v>
      </c>
      <c r="J15" s="71">
        <v>29918400</v>
      </c>
      <c r="K15" s="70">
        <v>3044968328</v>
      </c>
      <c r="L15" s="95">
        <f>K15/$K$30</f>
        <v>0.45107576685032746</v>
      </c>
      <c r="M15" s="71">
        <v>26950072</v>
      </c>
      <c r="N15" s="72">
        <v>99.1</v>
      </c>
    </row>
    <row r="16" spans="1:14">
      <c r="A16" s="48"/>
      <c r="B16" s="68" t="s">
        <v>141</v>
      </c>
      <c r="C16" s="69" t="s">
        <v>142</v>
      </c>
      <c r="D16" s="70">
        <v>500202683</v>
      </c>
      <c r="E16" s="95">
        <f t="shared" ref="E16:E30" si="0">D16/$D$30</f>
        <v>8.0952401365752491E-2</v>
      </c>
      <c r="F16" s="71">
        <v>461000000</v>
      </c>
      <c r="G16" s="95">
        <f t="shared" ref="G16:G30" si="1">F16/$F$30</f>
        <v>5.7478172009601473E-2</v>
      </c>
      <c r="H16" s="71">
        <v>534075200</v>
      </c>
      <c r="I16" s="95">
        <f t="shared" ref="I16:I30" si="2">H16/$H$30</f>
        <v>7.2079993194047842E-2</v>
      </c>
      <c r="J16" s="71">
        <v>73075200</v>
      </c>
      <c r="K16" s="70">
        <v>521075612</v>
      </c>
      <c r="L16" s="95">
        <f t="shared" ref="L16:L30" si="3">K16/$K$30</f>
        <v>7.7191141565760055E-2</v>
      </c>
      <c r="M16" s="71">
        <v>12999588</v>
      </c>
      <c r="N16" s="72">
        <v>97.6</v>
      </c>
    </row>
    <row r="17" spans="1:14">
      <c r="A17" s="48"/>
      <c r="B17" s="68" t="s">
        <v>143</v>
      </c>
      <c r="C17" s="69" t="s">
        <v>144</v>
      </c>
      <c r="D17" s="70">
        <v>1720772469</v>
      </c>
      <c r="E17" s="95">
        <f t="shared" si="0"/>
        <v>0.27848843739533657</v>
      </c>
      <c r="F17" s="71">
        <v>2928000000</v>
      </c>
      <c r="G17" s="95">
        <f t="shared" si="1"/>
        <v>0.36506743523668789</v>
      </c>
      <c r="H17" s="71">
        <v>2095951400</v>
      </c>
      <c r="I17" s="95">
        <f t="shared" si="2"/>
        <v>0.2828743267746846</v>
      </c>
      <c r="J17" s="71">
        <v>-832048600</v>
      </c>
      <c r="K17" s="70">
        <v>1957084982.45</v>
      </c>
      <c r="L17" s="95">
        <f t="shared" si="3"/>
        <v>0.28991881496177369</v>
      </c>
      <c r="M17" s="71">
        <v>138866417.55000001</v>
      </c>
      <c r="N17" s="72">
        <v>93.4</v>
      </c>
    </row>
    <row r="18" spans="1:14">
      <c r="A18" s="48"/>
      <c r="B18" s="68" t="s">
        <v>145</v>
      </c>
      <c r="C18" s="69" t="s">
        <v>146</v>
      </c>
      <c r="D18" s="70">
        <v>0</v>
      </c>
      <c r="E18" s="95">
        <f t="shared" si="0"/>
        <v>0</v>
      </c>
      <c r="F18" s="71">
        <v>0</v>
      </c>
      <c r="G18" s="95">
        <f t="shared" si="1"/>
        <v>0</v>
      </c>
      <c r="H18" s="71">
        <v>0</v>
      </c>
      <c r="I18" s="95">
        <f t="shared" si="2"/>
        <v>0</v>
      </c>
      <c r="J18" s="71">
        <v>0</v>
      </c>
      <c r="K18" s="70">
        <v>0</v>
      </c>
      <c r="L18" s="95">
        <f t="shared" si="3"/>
        <v>0</v>
      </c>
      <c r="M18" s="71">
        <v>0</v>
      </c>
      <c r="N18" s="72">
        <v>0</v>
      </c>
    </row>
    <row r="19" spans="1:14">
      <c r="A19" s="48"/>
      <c r="B19" s="68" t="s">
        <v>147</v>
      </c>
      <c r="C19" s="69" t="s">
        <v>148</v>
      </c>
      <c r="D19" s="70">
        <v>0</v>
      </c>
      <c r="E19" s="95">
        <f t="shared" si="0"/>
        <v>0</v>
      </c>
      <c r="F19" s="71">
        <v>0</v>
      </c>
      <c r="G19" s="95">
        <f t="shared" si="1"/>
        <v>0</v>
      </c>
      <c r="H19" s="71">
        <v>290000000</v>
      </c>
      <c r="I19" s="95">
        <f t="shared" si="2"/>
        <v>3.9139053875322939E-2</v>
      </c>
      <c r="J19" s="71">
        <v>290000000</v>
      </c>
      <c r="K19" s="70">
        <v>289176971</v>
      </c>
      <c r="L19" s="95">
        <f t="shared" si="3"/>
        <v>4.2838121746558905E-2</v>
      </c>
      <c r="M19" s="71">
        <v>823029</v>
      </c>
      <c r="N19" s="72">
        <v>99.7</v>
      </c>
    </row>
    <row r="20" spans="1:14">
      <c r="A20" s="48"/>
      <c r="B20" s="68" t="s">
        <v>149</v>
      </c>
      <c r="C20" s="69" t="s">
        <v>150</v>
      </c>
      <c r="D20" s="70">
        <v>0</v>
      </c>
      <c r="E20" s="95">
        <f t="shared" si="0"/>
        <v>0</v>
      </c>
      <c r="F20" s="71">
        <v>0</v>
      </c>
      <c r="G20" s="95">
        <f t="shared" si="1"/>
        <v>0</v>
      </c>
      <c r="H20" s="71">
        <v>0</v>
      </c>
      <c r="I20" s="95">
        <f t="shared" si="2"/>
        <v>0</v>
      </c>
      <c r="J20" s="71">
        <v>0</v>
      </c>
      <c r="K20" s="70">
        <v>0</v>
      </c>
      <c r="L20" s="95">
        <f t="shared" si="3"/>
        <v>0</v>
      </c>
      <c r="M20" s="71">
        <v>0</v>
      </c>
      <c r="N20" s="72">
        <v>0</v>
      </c>
    </row>
    <row r="21" spans="1:14">
      <c r="A21" s="48"/>
      <c r="B21" s="68" t="s">
        <v>151</v>
      </c>
      <c r="C21" s="69" t="s">
        <v>152</v>
      </c>
      <c r="D21" s="70">
        <v>309632296.74000001</v>
      </c>
      <c r="E21" s="95">
        <f t="shared" si="0"/>
        <v>5.0110642772174523E-2</v>
      </c>
      <c r="F21" s="71">
        <v>323936000</v>
      </c>
      <c r="G21" s="95">
        <f t="shared" si="1"/>
        <v>4.0388826742087339E-2</v>
      </c>
      <c r="H21" s="71">
        <v>352534057</v>
      </c>
      <c r="I21" s="95">
        <f t="shared" si="2"/>
        <v>4.7578791206238508E-2</v>
      </c>
      <c r="J21" s="71">
        <v>28598057</v>
      </c>
      <c r="K21" s="70">
        <v>299352577.50999999</v>
      </c>
      <c r="L21" s="95">
        <f t="shared" si="3"/>
        <v>4.4345516574760685E-2</v>
      </c>
      <c r="M21" s="71">
        <v>53181479.490000002</v>
      </c>
      <c r="N21" s="72">
        <v>84.9</v>
      </c>
    </row>
    <row r="22" spans="1:14">
      <c r="A22" s="48"/>
      <c r="B22" s="73"/>
      <c r="C22" s="74" t="s">
        <v>153</v>
      </c>
      <c r="D22" s="75">
        <v>5438217189.7399998</v>
      </c>
      <c r="E22" s="96">
        <f t="shared" si="0"/>
        <v>0.88011671192488783</v>
      </c>
      <c r="F22" s="76">
        <v>6754936000</v>
      </c>
      <c r="G22" s="96">
        <f t="shared" si="1"/>
        <v>0.84221556035108314</v>
      </c>
      <c r="H22" s="76">
        <v>6344479057</v>
      </c>
      <c r="I22" s="96">
        <f t="shared" si="2"/>
        <v>0.85626519869924511</v>
      </c>
      <c r="J22" s="76">
        <v>-410456943</v>
      </c>
      <c r="K22" s="75">
        <v>6111658470.96</v>
      </c>
      <c r="L22" s="96">
        <f t="shared" si="3"/>
        <v>0.90536936169918081</v>
      </c>
      <c r="M22" s="76">
        <v>232820586.03999999</v>
      </c>
      <c r="N22" s="77">
        <v>96.3</v>
      </c>
    </row>
    <row r="23" spans="1:14">
      <c r="A23" s="48"/>
      <c r="B23" s="68" t="s">
        <v>154</v>
      </c>
      <c r="C23" s="69" t="s">
        <v>155</v>
      </c>
      <c r="D23" s="70">
        <v>57975944.549999997</v>
      </c>
      <c r="E23" s="95">
        <f t="shared" si="0"/>
        <v>9.3827804053786129E-3</v>
      </c>
      <c r="F23" s="71">
        <v>0</v>
      </c>
      <c r="G23" s="95">
        <f t="shared" si="1"/>
        <v>0</v>
      </c>
      <c r="H23" s="71">
        <v>60252000</v>
      </c>
      <c r="I23" s="95">
        <f t="shared" si="2"/>
        <v>8.1317457727446817E-3</v>
      </c>
      <c r="J23" s="71">
        <v>60252000</v>
      </c>
      <c r="K23" s="70">
        <v>48599047</v>
      </c>
      <c r="L23" s="95">
        <f t="shared" si="3"/>
        <v>7.1993695934823871E-3</v>
      </c>
      <c r="M23" s="71">
        <v>11652953</v>
      </c>
      <c r="N23" s="72">
        <v>80.7</v>
      </c>
    </row>
    <row r="24" spans="1:14">
      <c r="A24" s="48"/>
      <c r="B24" s="68" t="s">
        <v>156</v>
      </c>
      <c r="C24" s="69" t="s">
        <v>157</v>
      </c>
      <c r="D24" s="70">
        <v>682779627</v>
      </c>
      <c r="E24" s="95">
        <f t="shared" si="0"/>
        <v>0.1105005076697335</v>
      </c>
      <c r="F24" s="71">
        <v>1265500000</v>
      </c>
      <c r="G24" s="95">
        <f t="shared" si="1"/>
        <v>0.15778443964891684</v>
      </c>
      <c r="H24" s="71">
        <v>1004748000</v>
      </c>
      <c r="I24" s="95">
        <f t="shared" si="2"/>
        <v>0.13560305552801025</v>
      </c>
      <c r="J24" s="71">
        <v>-260752000</v>
      </c>
      <c r="K24" s="70">
        <v>590201167.20000005</v>
      </c>
      <c r="L24" s="95">
        <f t="shared" si="3"/>
        <v>8.743126870733689E-2</v>
      </c>
      <c r="M24" s="71">
        <v>414546832.80000001</v>
      </c>
      <c r="N24" s="72">
        <v>58.7</v>
      </c>
    </row>
    <row r="25" spans="1:14">
      <c r="A25" s="48"/>
      <c r="B25" s="73"/>
      <c r="C25" s="74" t="s">
        <v>158</v>
      </c>
      <c r="D25" s="75">
        <v>740755571.54999995</v>
      </c>
      <c r="E25" s="96">
        <f t="shared" si="0"/>
        <v>0.1198832880751121</v>
      </c>
      <c r="F25" s="76">
        <v>1265500000</v>
      </c>
      <c r="G25" s="96">
        <f t="shared" si="1"/>
        <v>0.15778443964891684</v>
      </c>
      <c r="H25" s="76">
        <v>1065000000</v>
      </c>
      <c r="I25" s="96">
        <f t="shared" si="2"/>
        <v>0.14373480130075492</v>
      </c>
      <c r="J25" s="76">
        <v>-200500000</v>
      </c>
      <c r="K25" s="75">
        <v>638800214.20000005</v>
      </c>
      <c r="L25" s="96">
        <f t="shared" si="3"/>
        <v>9.4630638300819275E-2</v>
      </c>
      <c r="M25" s="76">
        <v>426199785.80000001</v>
      </c>
      <c r="N25" s="77">
        <v>60</v>
      </c>
    </row>
    <row r="26" spans="1:14">
      <c r="A26" s="48"/>
      <c r="B26" s="68" t="s">
        <v>154</v>
      </c>
      <c r="C26" s="69" t="s">
        <v>155</v>
      </c>
      <c r="D26" s="70">
        <v>0</v>
      </c>
      <c r="E26" s="95">
        <f t="shared" si="0"/>
        <v>0</v>
      </c>
      <c r="F26" s="71">
        <v>0</v>
      </c>
      <c r="G26" s="95">
        <f t="shared" si="1"/>
        <v>0</v>
      </c>
      <c r="H26" s="71">
        <v>0</v>
      </c>
      <c r="I26" s="95">
        <f t="shared" si="2"/>
        <v>0</v>
      </c>
      <c r="J26" s="71">
        <v>0</v>
      </c>
      <c r="K26" s="70">
        <v>0</v>
      </c>
      <c r="L26" s="95">
        <f t="shared" si="3"/>
        <v>0</v>
      </c>
      <c r="M26" s="71">
        <v>0</v>
      </c>
      <c r="N26" s="72">
        <v>0</v>
      </c>
    </row>
    <row r="27" spans="1:14">
      <c r="A27" s="48"/>
      <c r="B27" s="68" t="s">
        <v>156</v>
      </c>
      <c r="C27" s="69" t="s">
        <v>157</v>
      </c>
      <c r="D27" s="70">
        <v>0</v>
      </c>
      <c r="E27" s="95">
        <f t="shared" si="0"/>
        <v>0</v>
      </c>
      <c r="F27" s="71">
        <v>0</v>
      </c>
      <c r="G27" s="95">
        <f t="shared" si="1"/>
        <v>0</v>
      </c>
      <c r="H27" s="71">
        <v>0</v>
      </c>
      <c r="I27" s="95">
        <f t="shared" si="2"/>
        <v>0</v>
      </c>
      <c r="J27" s="71">
        <v>0</v>
      </c>
      <c r="K27" s="70">
        <v>0</v>
      </c>
      <c r="L27" s="95">
        <f t="shared" si="3"/>
        <v>0</v>
      </c>
      <c r="M27" s="71">
        <v>0</v>
      </c>
      <c r="N27" s="72">
        <v>0</v>
      </c>
    </row>
    <row r="28" spans="1:14">
      <c r="A28" s="48"/>
      <c r="B28" s="73"/>
      <c r="C28" s="74" t="s">
        <v>159</v>
      </c>
      <c r="D28" s="75">
        <v>0</v>
      </c>
      <c r="E28" s="96">
        <f t="shared" si="0"/>
        <v>0</v>
      </c>
      <c r="F28" s="76">
        <v>0</v>
      </c>
      <c r="G28" s="96">
        <f t="shared" si="1"/>
        <v>0</v>
      </c>
      <c r="H28" s="76">
        <v>0</v>
      </c>
      <c r="I28" s="96">
        <f t="shared" si="2"/>
        <v>0</v>
      </c>
      <c r="J28" s="76">
        <v>0</v>
      </c>
      <c r="K28" s="75">
        <v>0</v>
      </c>
      <c r="L28" s="96">
        <f t="shared" si="3"/>
        <v>0</v>
      </c>
      <c r="M28" s="76">
        <v>0</v>
      </c>
      <c r="N28" s="77">
        <v>0</v>
      </c>
    </row>
    <row r="29" spans="1:14">
      <c r="A29" s="48"/>
      <c r="B29" s="78"/>
      <c r="C29" s="79" t="s">
        <v>160</v>
      </c>
      <c r="D29" s="80">
        <v>740755571.54999995</v>
      </c>
      <c r="E29" s="97">
        <f t="shared" si="0"/>
        <v>0.1198832880751121</v>
      </c>
      <c r="F29" s="81">
        <v>1265500000</v>
      </c>
      <c r="G29" s="97">
        <f t="shared" si="1"/>
        <v>0.15778443964891684</v>
      </c>
      <c r="H29" s="81">
        <v>1065000000</v>
      </c>
      <c r="I29" s="97">
        <f t="shared" si="2"/>
        <v>0.14373480130075492</v>
      </c>
      <c r="J29" s="81">
        <v>-200500000</v>
      </c>
      <c r="K29" s="80">
        <v>638800214.20000005</v>
      </c>
      <c r="L29" s="97">
        <f t="shared" si="3"/>
        <v>9.4630638300819275E-2</v>
      </c>
      <c r="M29" s="81">
        <v>426199785.80000001</v>
      </c>
      <c r="N29" s="82">
        <v>60</v>
      </c>
    </row>
    <row r="30" spans="1:14">
      <c r="A30" s="48"/>
      <c r="B30" s="78"/>
      <c r="C30" s="79" t="s">
        <v>161</v>
      </c>
      <c r="D30" s="80">
        <v>6178972761.29</v>
      </c>
      <c r="E30" s="97">
        <f t="shared" si="0"/>
        <v>1</v>
      </c>
      <c r="F30" s="81">
        <v>8020436000</v>
      </c>
      <c r="G30" s="97">
        <f t="shared" si="1"/>
        <v>1</v>
      </c>
      <c r="H30" s="81">
        <v>7409479057</v>
      </c>
      <c r="I30" s="97">
        <f t="shared" si="2"/>
        <v>1</v>
      </c>
      <c r="J30" s="81">
        <v>-610956943</v>
      </c>
      <c r="K30" s="80">
        <v>6750458685.1599998</v>
      </c>
      <c r="L30" s="97">
        <f t="shared" si="3"/>
        <v>1</v>
      </c>
      <c r="M30" s="81">
        <v>659020371.84000003</v>
      </c>
      <c r="N30" s="82">
        <v>91.1</v>
      </c>
    </row>
    <row r="31" spans="1:14">
      <c r="A31" s="48"/>
      <c r="B31" s="73"/>
      <c r="C31" s="74" t="s">
        <v>162</v>
      </c>
      <c r="D31" s="75">
        <v>550000</v>
      </c>
      <c r="E31" s="76"/>
      <c r="F31" s="76"/>
      <c r="G31" s="76"/>
      <c r="H31" s="76"/>
      <c r="I31" s="76"/>
      <c r="J31" s="76"/>
      <c r="K31" s="75">
        <v>0</v>
      </c>
      <c r="L31" s="76"/>
      <c r="M31" s="76"/>
      <c r="N31" s="77"/>
    </row>
    <row r="32" spans="1:14">
      <c r="A32" s="48"/>
      <c r="B32" s="73"/>
      <c r="C32" s="74" t="s">
        <v>163</v>
      </c>
      <c r="D32" s="75">
        <v>8338649</v>
      </c>
      <c r="E32" s="76"/>
      <c r="F32" s="76"/>
      <c r="G32" s="76"/>
      <c r="H32" s="76"/>
      <c r="I32" s="76"/>
      <c r="J32" s="76"/>
      <c r="K32" s="75">
        <v>13467399</v>
      </c>
      <c r="L32" s="76"/>
      <c r="M32" s="76"/>
      <c r="N32" s="77"/>
    </row>
    <row r="33" spans="1:14" ht="15.75" thickBot="1">
      <c r="A33" s="48"/>
      <c r="B33" s="78"/>
      <c r="C33" s="79" t="s">
        <v>164</v>
      </c>
      <c r="D33" s="80">
        <v>6187861410.29</v>
      </c>
      <c r="E33" s="81"/>
      <c r="F33" s="81"/>
      <c r="G33" s="81"/>
      <c r="H33" s="81"/>
      <c r="I33" s="81"/>
      <c r="J33" s="81"/>
      <c r="K33" s="80">
        <v>6763926084.1599998</v>
      </c>
      <c r="L33" s="81"/>
      <c r="M33" s="81"/>
      <c r="N33" s="82"/>
    </row>
    <row r="34" spans="1:14" ht="15.75" thickTop="1">
      <c r="A34" s="48"/>
      <c r="B34" s="120" t="s">
        <v>165</v>
      </c>
      <c r="C34" s="120"/>
      <c r="D34" s="83"/>
      <c r="E34" s="84"/>
      <c r="F34" s="83"/>
      <c r="G34" s="84"/>
      <c r="H34" s="83"/>
      <c r="I34" s="84"/>
      <c r="J34" s="85"/>
      <c r="K34" s="83"/>
      <c r="L34" s="84"/>
      <c r="M34" s="83"/>
      <c r="N34" s="86"/>
    </row>
    <row r="35" spans="1:14">
      <c r="A35" s="48"/>
      <c r="B35" s="87" t="s">
        <v>166</v>
      </c>
      <c r="C35" s="66" t="s">
        <v>138</v>
      </c>
      <c r="D35" s="61"/>
      <c r="E35" s="62"/>
      <c r="F35" s="61"/>
      <c r="G35" s="62"/>
      <c r="H35" s="61"/>
      <c r="I35" s="62"/>
      <c r="J35" s="67"/>
      <c r="K35" s="61"/>
      <c r="L35" s="62"/>
      <c r="M35" s="61"/>
      <c r="N35" s="64"/>
    </row>
    <row r="36" spans="1:14">
      <c r="A36" s="48"/>
      <c r="B36" s="68"/>
      <c r="C36" s="88" t="s">
        <v>167</v>
      </c>
      <c r="D36" s="80">
        <v>5438217189.7399998</v>
      </c>
      <c r="E36" s="81">
        <v>88</v>
      </c>
      <c r="F36" s="81">
        <v>6754936000</v>
      </c>
      <c r="G36" s="81">
        <v>84.2</v>
      </c>
      <c r="H36" s="81">
        <v>6344479057</v>
      </c>
      <c r="I36" s="81">
        <v>85.6</v>
      </c>
      <c r="J36" s="81">
        <v>-410456943</v>
      </c>
      <c r="K36" s="80">
        <v>6111658470.96</v>
      </c>
      <c r="L36" s="81">
        <v>90.5</v>
      </c>
      <c r="M36" s="81">
        <v>232820586.03999999</v>
      </c>
      <c r="N36" s="82">
        <v>96.3</v>
      </c>
    </row>
    <row r="37" spans="1:14">
      <c r="A37" s="48"/>
      <c r="B37" s="68" t="s">
        <v>168</v>
      </c>
      <c r="C37" s="89" t="s">
        <v>169</v>
      </c>
      <c r="D37" s="70"/>
      <c r="E37" s="71"/>
      <c r="F37" s="71"/>
      <c r="G37" s="71"/>
      <c r="H37" s="71"/>
      <c r="I37" s="71"/>
      <c r="J37" s="71"/>
      <c r="K37" s="70"/>
      <c r="L37" s="71"/>
      <c r="M37" s="71"/>
      <c r="N37" s="72"/>
    </row>
    <row r="38" spans="1:14" ht="18">
      <c r="A38" s="48"/>
      <c r="B38" s="68" t="s">
        <v>189</v>
      </c>
      <c r="C38" s="89" t="s">
        <v>190</v>
      </c>
      <c r="D38" s="70">
        <v>2502257907</v>
      </c>
      <c r="E38" s="71">
        <v>40.5</v>
      </c>
      <c r="F38" s="71">
        <v>3556756000</v>
      </c>
      <c r="G38" s="71">
        <v>44.3</v>
      </c>
      <c r="H38" s="71">
        <v>2952044929</v>
      </c>
      <c r="I38" s="71">
        <v>39.799999999999997</v>
      </c>
      <c r="J38" s="71">
        <v>-604711071</v>
      </c>
      <c r="K38" s="70">
        <v>2858816129</v>
      </c>
      <c r="L38" s="71">
        <v>42.3</v>
      </c>
      <c r="M38" s="71">
        <v>93228800</v>
      </c>
      <c r="N38" s="72">
        <v>96.8</v>
      </c>
    </row>
    <row r="39" spans="1:14">
      <c r="A39" s="48"/>
      <c r="B39" s="68" t="s">
        <v>201</v>
      </c>
      <c r="C39" s="89" t="s">
        <v>202</v>
      </c>
      <c r="D39" s="70">
        <v>131411610</v>
      </c>
      <c r="E39" s="71">
        <v>2.1</v>
      </c>
      <c r="F39" s="71">
        <v>181800000</v>
      </c>
      <c r="G39" s="71">
        <v>2.2999999999999998</v>
      </c>
      <c r="H39" s="71">
        <v>205015430</v>
      </c>
      <c r="I39" s="71">
        <v>2.8</v>
      </c>
      <c r="J39" s="71">
        <v>23215430</v>
      </c>
      <c r="K39" s="70">
        <v>191223999</v>
      </c>
      <c r="L39" s="71">
        <v>2.8</v>
      </c>
      <c r="M39" s="71">
        <v>13791431</v>
      </c>
      <c r="N39" s="72">
        <v>93.3</v>
      </c>
    </row>
    <row r="40" spans="1:14">
      <c r="A40" s="48"/>
      <c r="B40" s="68" t="s">
        <v>191</v>
      </c>
      <c r="C40" s="89" t="s">
        <v>192</v>
      </c>
      <c r="D40" s="70">
        <v>31140583</v>
      </c>
      <c r="E40" s="71">
        <v>0.5</v>
      </c>
      <c r="F40" s="71">
        <v>41600000</v>
      </c>
      <c r="G40" s="71">
        <v>0.5</v>
      </c>
      <c r="H40" s="71">
        <v>40969000</v>
      </c>
      <c r="I40" s="71">
        <v>0.6</v>
      </c>
      <c r="J40" s="71">
        <v>-631000</v>
      </c>
      <c r="K40" s="70">
        <v>38132558</v>
      </c>
      <c r="L40" s="71">
        <v>0.6</v>
      </c>
      <c r="M40" s="71">
        <v>2836442</v>
      </c>
      <c r="N40" s="72">
        <v>93.1</v>
      </c>
    </row>
    <row r="41" spans="1:14">
      <c r="A41" s="48"/>
      <c r="B41" s="68" t="s">
        <v>203</v>
      </c>
      <c r="C41" s="89" t="s">
        <v>204</v>
      </c>
      <c r="D41" s="70">
        <v>364751438.74000001</v>
      </c>
      <c r="E41" s="71">
        <v>5.9</v>
      </c>
      <c r="F41" s="71">
        <v>421300000</v>
      </c>
      <c r="G41" s="71">
        <v>5.3</v>
      </c>
      <c r="H41" s="71">
        <v>405496925</v>
      </c>
      <c r="I41" s="71">
        <v>5.5</v>
      </c>
      <c r="J41" s="71">
        <v>-15803075</v>
      </c>
      <c r="K41" s="70">
        <v>362521208.50999999</v>
      </c>
      <c r="L41" s="71">
        <v>5.4</v>
      </c>
      <c r="M41" s="71">
        <v>42975716.490000002</v>
      </c>
      <c r="N41" s="72">
        <v>89.4</v>
      </c>
    </row>
    <row r="42" spans="1:14">
      <c r="A42" s="48"/>
      <c r="B42" s="68" t="s">
        <v>205</v>
      </c>
      <c r="C42" s="89" t="s">
        <v>206</v>
      </c>
      <c r="D42" s="70">
        <v>88232636</v>
      </c>
      <c r="E42" s="71">
        <v>1.4</v>
      </c>
      <c r="F42" s="71">
        <v>84100000</v>
      </c>
      <c r="G42" s="71">
        <v>1</v>
      </c>
      <c r="H42" s="71">
        <v>85313462</v>
      </c>
      <c r="I42" s="71">
        <v>1.2</v>
      </c>
      <c r="J42" s="71">
        <v>1213462</v>
      </c>
      <c r="K42" s="70">
        <v>84037067</v>
      </c>
      <c r="L42" s="71">
        <v>1.2</v>
      </c>
      <c r="M42" s="71">
        <v>1276395</v>
      </c>
      <c r="N42" s="72">
        <v>98.5</v>
      </c>
    </row>
    <row r="43" spans="1:14">
      <c r="A43" s="48"/>
      <c r="B43" s="68" t="s">
        <v>207</v>
      </c>
      <c r="C43" s="89" t="s">
        <v>208</v>
      </c>
      <c r="D43" s="70">
        <v>32301387</v>
      </c>
      <c r="E43" s="71">
        <v>0.5</v>
      </c>
      <c r="F43" s="71">
        <v>30800000</v>
      </c>
      <c r="G43" s="71">
        <v>0.4</v>
      </c>
      <c r="H43" s="71">
        <v>34360000</v>
      </c>
      <c r="I43" s="71">
        <v>0.5</v>
      </c>
      <c r="J43" s="71">
        <v>3560000</v>
      </c>
      <c r="K43" s="70">
        <v>32062978</v>
      </c>
      <c r="L43" s="71">
        <v>0.5</v>
      </c>
      <c r="M43" s="71">
        <v>2297022</v>
      </c>
      <c r="N43" s="72">
        <v>93.3</v>
      </c>
    </row>
    <row r="44" spans="1:14">
      <c r="A44" s="48"/>
      <c r="B44" s="68" t="s">
        <v>209</v>
      </c>
      <c r="C44" s="89" t="s">
        <v>321</v>
      </c>
      <c r="D44" s="70">
        <v>64676889</v>
      </c>
      <c r="E44" s="71">
        <v>1</v>
      </c>
      <c r="F44" s="71">
        <v>73300000</v>
      </c>
      <c r="G44" s="71">
        <v>0.9</v>
      </c>
      <c r="H44" s="71">
        <v>70694000</v>
      </c>
      <c r="I44" s="71">
        <v>1</v>
      </c>
      <c r="J44" s="71">
        <v>-2606000</v>
      </c>
      <c r="K44" s="70">
        <v>68027098</v>
      </c>
      <c r="L44" s="71">
        <v>1</v>
      </c>
      <c r="M44" s="71">
        <v>2666902</v>
      </c>
      <c r="N44" s="72">
        <v>96.2</v>
      </c>
    </row>
    <row r="45" spans="1:14">
      <c r="A45" s="48"/>
      <c r="B45" s="68" t="s">
        <v>96</v>
      </c>
      <c r="C45" s="89" t="s">
        <v>97</v>
      </c>
      <c r="D45" s="70">
        <v>340062291</v>
      </c>
      <c r="E45" s="71">
        <v>5.5</v>
      </c>
      <c r="F45" s="71">
        <v>414500000</v>
      </c>
      <c r="G45" s="71">
        <v>5.2</v>
      </c>
      <c r="H45" s="71">
        <v>400969826</v>
      </c>
      <c r="I45" s="71">
        <v>5.4</v>
      </c>
      <c r="J45" s="71">
        <v>-13530174</v>
      </c>
      <c r="K45" s="70">
        <v>383142582.44999999</v>
      </c>
      <c r="L45" s="71">
        <v>5.7</v>
      </c>
      <c r="M45" s="71">
        <v>17827243.550000001</v>
      </c>
      <c r="N45" s="72">
        <v>95.6</v>
      </c>
    </row>
    <row r="46" spans="1:14">
      <c r="A46" s="48"/>
      <c r="B46" s="68" t="s">
        <v>210</v>
      </c>
      <c r="C46" s="89" t="s">
        <v>211</v>
      </c>
      <c r="D46" s="70">
        <v>30905266</v>
      </c>
      <c r="E46" s="71">
        <v>0.5</v>
      </c>
      <c r="F46" s="71">
        <v>41680000</v>
      </c>
      <c r="G46" s="71">
        <v>0.5</v>
      </c>
      <c r="H46" s="71">
        <v>41857958</v>
      </c>
      <c r="I46" s="71">
        <v>0.6</v>
      </c>
      <c r="J46" s="71">
        <v>177958</v>
      </c>
      <c r="K46" s="70">
        <v>36409245</v>
      </c>
      <c r="L46" s="71">
        <v>0.5</v>
      </c>
      <c r="M46" s="71">
        <v>5448713</v>
      </c>
      <c r="N46" s="72">
        <v>87</v>
      </c>
    </row>
    <row r="47" spans="1:14">
      <c r="A47" s="48"/>
      <c r="B47" s="68" t="s">
        <v>212</v>
      </c>
      <c r="C47" s="89" t="s">
        <v>213</v>
      </c>
      <c r="D47" s="70">
        <v>608007808</v>
      </c>
      <c r="E47" s="71">
        <v>9.8000000000000007</v>
      </c>
      <c r="F47" s="71">
        <v>658000000</v>
      </c>
      <c r="G47" s="71">
        <v>8.1999999999999993</v>
      </c>
      <c r="H47" s="71">
        <v>652552742</v>
      </c>
      <c r="I47" s="71">
        <v>8.8000000000000007</v>
      </c>
      <c r="J47" s="71">
        <v>-5447258</v>
      </c>
      <c r="K47" s="70">
        <v>647467043</v>
      </c>
      <c r="L47" s="71">
        <v>9.6</v>
      </c>
      <c r="M47" s="71">
        <v>5085699</v>
      </c>
      <c r="N47" s="72">
        <v>99.2</v>
      </c>
    </row>
    <row r="48" spans="1:14">
      <c r="A48" s="48"/>
      <c r="B48" s="68" t="s">
        <v>232</v>
      </c>
      <c r="C48" s="89" t="s">
        <v>233</v>
      </c>
      <c r="D48" s="70">
        <v>334253696</v>
      </c>
      <c r="E48" s="71">
        <v>5.4</v>
      </c>
      <c r="F48" s="71">
        <v>409000000</v>
      </c>
      <c r="G48" s="71">
        <v>5.0999999999999996</v>
      </c>
      <c r="H48" s="71">
        <v>377660733</v>
      </c>
      <c r="I48" s="71">
        <v>5.0999999999999996</v>
      </c>
      <c r="J48" s="71">
        <v>-31339267</v>
      </c>
      <c r="K48" s="70">
        <v>356950875</v>
      </c>
      <c r="L48" s="71">
        <v>5.3</v>
      </c>
      <c r="M48" s="71">
        <v>20709858</v>
      </c>
      <c r="N48" s="72">
        <v>94.5</v>
      </c>
    </row>
    <row r="49" spans="1:14">
      <c r="A49" s="48"/>
      <c r="B49" s="68" t="s">
        <v>234</v>
      </c>
      <c r="C49" s="89" t="s">
        <v>235</v>
      </c>
      <c r="D49" s="70">
        <v>725518388</v>
      </c>
      <c r="E49" s="71">
        <v>11.7</v>
      </c>
      <c r="F49" s="71">
        <v>692000000</v>
      </c>
      <c r="G49" s="71">
        <v>8.6</v>
      </c>
      <c r="H49" s="71">
        <v>851258557</v>
      </c>
      <c r="I49" s="71">
        <v>11.5</v>
      </c>
      <c r="J49" s="71">
        <v>159258557</v>
      </c>
      <c r="K49" s="70">
        <v>834986951</v>
      </c>
      <c r="L49" s="71">
        <v>12.4</v>
      </c>
      <c r="M49" s="71">
        <v>16271606</v>
      </c>
      <c r="N49" s="72">
        <v>98.1</v>
      </c>
    </row>
    <row r="50" spans="1:14">
      <c r="A50" s="48"/>
      <c r="B50" s="68" t="s">
        <v>263</v>
      </c>
      <c r="C50" s="89" t="s">
        <v>264</v>
      </c>
      <c r="D50" s="70">
        <v>184697290</v>
      </c>
      <c r="E50" s="71">
        <v>3</v>
      </c>
      <c r="F50" s="71">
        <v>150100000</v>
      </c>
      <c r="G50" s="71">
        <v>1.9</v>
      </c>
      <c r="H50" s="71">
        <v>226285495</v>
      </c>
      <c r="I50" s="71">
        <v>3.1</v>
      </c>
      <c r="J50" s="71">
        <v>76185495</v>
      </c>
      <c r="K50" s="70">
        <v>217880737</v>
      </c>
      <c r="L50" s="71">
        <v>3.2</v>
      </c>
      <c r="M50" s="71">
        <v>8404758</v>
      </c>
      <c r="N50" s="72">
        <v>96.3</v>
      </c>
    </row>
    <row r="51" spans="1:14">
      <c r="A51" s="48"/>
      <c r="B51" s="68"/>
      <c r="C51" s="88" t="s">
        <v>170</v>
      </c>
      <c r="D51" s="80">
        <v>740755571.54999995</v>
      </c>
      <c r="E51" s="81">
        <v>12</v>
      </c>
      <c r="F51" s="81">
        <v>1265500000</v>
      </c>
      <c r="G51" s="81">
        <v>15.8</v>
      </c>
      <c r="H51" s="81">
        <v>1065000000</v>
      </c>
      <c r="I51" s="81">
        <v>14.4</v>
      </c>
      <c r="J51" s="81">
        <v>-200500000</v>
      </c>
      <c r="K51" s="80">
        <v>638800214.20000005</v>
      </c>
      <c r="L51" s="81">
        <v>9.5</v>
      </c>
      <c r="M51" s="81">
        <v>426199785.80000001</v>
      </c>
      <c r="N51" s="82">
        <v>60</v>
      </c>
    </row>
    <row r="52" spans="1:14">
      <c r="A52" s="48"/>
      <c r="B52" s="68" t="s">
        <v>168</v>
      </c>
      <c r="C52" s="89" t="s">
        <v>169</v>
      </c>
      <c r="D52" s="70"/>
      <c r="E52" s="71"/>
      <c r="F52" s="71"/>
      <c r="G52" s="71"/>
      <c r="H52" s="71"/>
      <c r="I52" s="71"/>
      <c r="J52" s="71"/>
      <c r="K52" s="70"/>
      <c r="L52" s="71"/>
      <c r="M52" s="71"/>
      <c r="N52" s="72"/>
    </row>
    <row r="53" spans="1:14">
      <c r="A53" s="48"/>
      <c r="B53" s="68" t="s">
        <v>265</v>
      </c>
      <c r="C53" s="89" t="s">
        <v>266</v>
      </c>
      <c r="D53" s="70">
        <v>0</v>
      </c>
      <c r="E53" s="71">
        <v>0</v>
      </c>
      <c r="F53" s="71">
        <v>500000</v>
      </c>
      <c r="G53" s="71">
        <v>0</v>
      </c>
      <c r="H53" s="71">
        <v>0</v>
      </c>
      <c r="I53" s="71">
        <v>0</v>
      </c>
      <c r="J53" s="71">
        <v>-500000</v>
      </c>
      <c r="K53" s="70">
        <v>0</v>
      </c>
      <c r="L53" s="71">
        <v>0</v>
      </c>
      <c r="M53" s="71">
        <v>0</v>
      </c>
      <c r="N53" s="72">
        <v>0</v>
      </c>
    </row>
    <row r="54" spans="1:14">
      <c r="A54" s="48"/>
      <c r="B54" s="68" t="s">
        <v>236</v>
      </c>
      <c r="C54" s="89" t="s">
        <v>237</v>
      </c>
      <c r="D54" s="70">
        <v>0</v>
      </c>
      <c r="E54" s="71">
        <v>0</v>
      </c>
      <c r="F54" s="71">
        <v>11300000</v>
      </c>
      <c r="G54" s="71">
        <v>0.1</v>
      </c>
      <c r="H54" s="71">
        <v>11444400</v>
      </c>
      <c r="I54" s="71">
        <v>0.2</v>
      </c>
      <c r="J54" s="71">
        <v>144400</v>
      </c>
      <c r="K54" s="70">
        <v>11249400</v>
      </c>
      <c r="L54" s="71">
        <v>0.2</v>
      </c>
      <c r="M54" s="71">
        <v>195000</v>
      </c>
      <c r="N54" s="72">
        <v>98.3</v>
      </c>
    </row>
    <row r="55" spans="1:14">
      <c r="A55" s="48"/>
      <c r="B55" s="68" t="s">
        <v>322</v>
      </c>
      <c r="C55" s="89" t="s">
        <v>323</v>
      </c>
      <c r="D55" s="70">
        <v>14744880</v>
      </c>
      <c r="E55" s="71">
        <v>0.2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0">
        <v>0</v>
      </c>
      <c r="L55" s="71">
        <v>0</v>
      </c>
      <c r="M55" s="71">
        <v>0</v>
      </c>
      <c r="N55" s="72">
        <v>0</v>
      </c>
    </row>
    <row r="56" spans="1:14" ht="18">
      <c r="A56" s="48"/>
      <c r="B56" s="68" t="s">
        <v>324</v>
      </c>
      <c r="C56" s="89" t="s">
        <v>325</v>
      </c>
      <c r="D56" s="70">
        <v>17929793</v>
      </c>
      <c r="E56" s="71">
        <v>0.3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0">
        <v>0</v>
      </c>
      <c r="L56" s="71">
        <v>0</v>
      </c>
      <c r="M56" s="71">
        <v>0</v>
      </c>
      <c r="N56" s="72">
        <v>0</v>
      </c>
    </row>
    <row r="57" spans="1:14" ht="18">
      <c r="A57" s="48"/>
      <c r="B57" s="68" t="s">
        <v>214</v>
      </c>
      <c r="C57" s="89" t="s">
        <v>326</v>
      </c>
      <c r="D57" s="70">
        <v>58370844</v>
      </c>
      <c r="E57" s="71">
        <v>0.9</v>
      </c>
      <c r="F57" s="71">
        <v>133800000</v>
      </c>
      <c r="G57" s="71">
        <v>1.7</v>
      </c>
      <c r="H57" s="71">
        <v>179800000</v>
      </c>
      <c r="I57" s="71">
        <v>2.4</v>
      </c>
      <c r="J57" s="71">
        <v>46000000</v>
      </c>
      <c r="K57" s="70">
        <v>100819619</v>
      </c>
      <c r="L57" s="71">
        <v>1.5</v>
      </c>
      <c r="M57" s="71">
        <v>78980381</v>
      </c>
      <c r="N57" s="72">
        <v>56.1</v>
      </c>
    </row>
    <row r="58" spans="1:14">
      <c r="A58" s="48"/>
      <c r="B58" s="68" t="s">
        <v>215</v>
      </c>
      <c r="C58" s="89" t="s">
        <v>327</v>
      </c>
      <c r="D58" s="70">
        <v>133295880</v>
      </c>
      <c r="E58" s="71">
        <v>2.2000000000000002</v>
      </c>
      <c r="F58" s="71">
        <v>4255000</v>
      </c>
      <c r="G58" s="71">
        <v>0.1</v>
      </c>
      <c r="H58" s="71">
        <v>4255000</v>
      </c>
      <c r="I58" s="71">
        <v>0.1</v>
      </c>
      <c r="J58" s="71">
        <v>0</v>
      </c>
      <c r="K58" s="70">
        <v>4245768</v>
      </c>
      <c r="L58" s="71">
        <v>0.1</v>
      </c>
      <c r="M58" s="71">
        <v>9232</v>
      </c>
      <c r="N58" s="72">
        <v>99.8</v>
      </c>
    </row>
    <row r="59" spans="1:14">
      <c r="A59" s="48"/>
      <c r="B59" s="68" t="s">
        <v>328</v>
      </c>
      <c r="C59" s="89" t="s">
        <v>329</v>
      </c>
      <c r="D59" s="70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0">
        <v>0</v>
      </c>
      <c r="L59" s="71">
        <v>0</v>
      </c>
      <c r="M59" s="71">
        <v>0</v>
      </c>
      <c r="N59" s="72">
        <v>0</v>
      </c>
    </row>
    <row r="60" spans="1:14">
      <c r="A60" s="48"/>
      <c r="B60" s="68" t="s">
        <v>193</v>
      </c>
      <c r="C60" s="89" t="s">
        <v>194</v>
      </c>
      <c r="D60" s="70">
        <v>0</v>
      </c>
      <c r="E60" s="71">
        <v>0</v>
      </c>
      <c r="F60" s="71">
        <v>68392000</v>
      </c>
      <c r="G60" s="71">
        <v>0.9</v>
      </c>
      <c r="H60" s="71">
        <v>0</v>
      </c>
      <c r="I60" s="71">
        <v>0</v>
      </c>
      <c r="J60" s="71">
        <v>-68392000</v>
      </c>
      <c r="K60" s="70">
        <v>0</v>
      </c>
      <c r="L60" s="71">
        <v>0</v>
      </c>
      <c r="M60" s="71">
        <v>0</v>
      </c>
      <c r="N60" s="72">
        <v>0</v>
      </c>
    </row>
    <row r="61" spans="1:14">
      <c r="A61" s="48"/>
      <c r="B61" s="68" t="s">
        <v>216</v>
      </c>
      <c r="C61" s="89" t="s">
        <v>330</v>
      </c>
      <c r="D61" s="70">
        <v>11375076</v>
      </c>
      <c r="E61" s="71">
        <v>0.2</v>
      </c>
      <c r="F61" s="71">
        <v>5000000</v>
      </c>
      <c r="G61" s="71">
        <v>0.1</v>
      </c>
      <c r="H61" s="71">
        <v>5000000</v>
      </c>
      <c r="I61" s="71">
        <v>0.1</v>
      </c>
      <c r="J61" s="71">
        <v>0</v>
      </c>
      <c r="K61" s="70">
        <v>4682040</v>
      </c>
      <c r="L61" s="71">
        <v>0.1</v>
      </c>
      <c r="M61" s="71">
        <v>317960</v>
      </c>
      <c r="N61" s="72">
        <v>93.6</v>
      </c>
    </row>
    <row r="62" spans="1:14">
      <c r="A62" s="48"/>
      <c r="B62" s="68" t="s">
        <v>331</v>
      </c>
      <c r="C62" s="89" t="s">
        <v>332</v>
      </c>
      <c r="D62" s="70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0">
        <v>0</v>
      </c>
      <c r="L62" s="71">
        <v>0</v>
      </c>
      <c r="M62" s="71">
        <v>0</v>
      </c>
      <c r="N62" s="72">
        <v>0</v>
      </c>
    </row>
    <row r="63" spans="1:14" ht="18">
      <c r="A63" s="48"/>
      <c r="B63" s="68" t="s">
        <v>217</v>
      </c>
      <c r="C63" s="89" t="s">
        <v>333</v>
      </c>
      <c r="D63" s="70">
        <v>0</v>
      </c>
      <c r="E63" s="71">
        <v>0</v>
      </c>
      <c r="F63" s="71">
        <v>14446000</v>
      </c>
      <c r="G63" s="71">
        <v>0.2</v>
      </c>
      <c r="H63" s="71">
        <v>14446000</v>
      </c>
      <c r="I63" s="71">
        <v>0.2</v>
      </c>
      <c r="J63" s="71">
        <v>0</v>
      </c>
      <c r="K63" s="70">
        <v>0</v>
      </c>
      <c r="L63" s="71">
        <v>0</v>
      </c>
      <c r="M63" s="71">
        <v>14446000</v>
      </c>
      <c r="N63" s="72">
        <v>0</v>
      </c>
    </row>
    <row r="64" spans="1:14" ht="18">
      <c r="A64" s="48"/>
      <c r="B64" s="68" t="s">
        <v>218</v>
      </c>
      <c r="C64" s="89" t="s">
        <v>334</v>
      </c>
      <c r="D64" s="70">
        <v>0</v>
      </c>
      <c r="E64" s="71">
        <v>0</v>
      </c>
      <c r="F64" s="71">
        <v>1200000</v>
      </c>
      <c r="G64" s="71">
        <v>0</v>
      </c>
      <c r="H64" s="71">
        <v>1200000</v>
      </c>
      <c r="I64" s="71">
        <v>0</v>
      </c>
      <c r="J64" s="71">
        <v>0</v>
      </c>
      <c r="K64" s="70">
        <v>0</v>
      </c>
      <c r="L64" s="71">
        <v>0</v>
      </c>
      <c r="M64" s="71">
        <v>1200000</v>
      </c>
      <c r="N64" s="72">
        <v>0</v>
      </c>
    </row>
    <row r="65" spans="1:14" ht="18">
      <c r="A65" s="48"/>
      <c r="B65" s="68" t="s">
        <v>219</v>
      </c>
      <c r="C65" s="89" t="s">
        <v>335</v>
      </c>
      <c r="D65" s="70">
        <v>0</v>
      </c>
      <c r="E65" s="71">
        <v>0</v>
      </c>
      <c r="F65" s="71">
        <v>21099000</v>
      </c>
      <c r="G65" s="71">
        <v>0.3</v>
      </c>
      <c r="H65" s="71">
        <v>21099000</v>
      </c>
      <c r="I65" s="71">
        <v>0.3</v>
      </c>
      <c r="J65" s="71">
        <v>0</v>
      </c>
      <c r="K65" s="70">
        <v>0</v>
      </c>
      <c r="L65" s="71">
        <v>0</v>
      </c>
      <c r="M65" s="71">
        <v>21099000</v>
      </c>
      <c r="N65" s="72">
        <v>0</v>
      </c>
    </row>
    <row r="66" spans="1:14">
      <c r="A66" s="48"/>
      <c r="B66" s="68" t="s">
        <v>336</v>
      </c>
      <c r="C66" s="89" t="s">
        <v>337</v>
      </c>
      <c r="D66" s="70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0">
        <v>0</v>
      </c>
      <c r="L66" s="71">
        <v>0</v>
      </c>
      <c r="M66" s="71">
        <v>0</v>
      </c>
      <c r="N66" s="72">
        <v>0</v>
      </c>
    </row>
    <row r="67" spans="1:14">
      <c r="A67" s="48"/>
      <c r="B67" s="68" t="s">
        <v>338</v>
      </c>
      <c r="C67" s="89" t="s">
        <v>339</v>
      </c>
      <c r="D67" s="70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0">
        <v>0</v>
      </c>
      <c r="L67" s="71">
        <v>0</v>
      </c>
      <c r="M67" s="71">
        <v>0</v>
      </c>
      <c r="N67" s="72">
        <v>0</v>
      </c>
    </row>
    <row r="68" spans="1:14">
      <c r="A68" s="48"/>
      <c r="B68" s="68" t="s">
        <v>340</v>
      </c>
      <c r="C68" s="89" t="s">
        <v>341</v>
      </c>
      <c r="D68" s="70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0">
        <v>0</v>
      </c>
      <c r="L68" s="71">
        <v>0</v>
      </c>
      <c r="M68" s="71">
        <v>0</v>
      </c>
      <c r="N68" s="72">
        <v>0</v>
      </c>
    </row>
    <row r="69" spans="1:14">
      <c r="A69" s="48"/>
      <c r="B69" s="68" t="s">
        <v>342</v>
      </c>
      <c r="C69" s="89" t="s">
        <v>343</v>
      </c>
      <c r="D69" s="70">
        <v>300000</v>
      </c>
      <c r="E69" s="71">
        <v>0</v>
      </c>
      <c r="F69" s="71">
        <v>0</v>
      </c>
      <c r="G69" s="71">
        <v>0</v>
      </c>
      <c r="H69" s="71">
        <v>0</v>
      </c>
      <c r="I69" s="71">
        <v>0</v>
      </c>
      <c r="J69" s="71">
        <v>0</v>
      </c>
      <c r="K69" s="70">
        <v>0</v>
      </c>
      <c r="L69" s="71">
        <v>0</v>
      </c>
      <c r="M69" s="71">
        <v>0</v>
      </c>
      <c r="N69" s="72">
        <v>0</v>
      </c>
    </row>
    <row r="70" spans="1:14">
      <c r="A70" s="48"/>
      <c r="B70" s="68" t="s">
        <v>344</v>
      </c>
      <c r="C70" s="89" t="s">
        <v>345</v>
      </c>
      <c r="D70" s="70">
        <v>591240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0">
        <v>0</v>
      </c>
      <c r="L70" s="71">
        <v>0</v>
      </c>
      <c r="M70" s="71">
        <v>0</v>
      </c>
      <c r="N70" s="72">
        <v>0</v>
      </c>
    </row>
    <row r="71" spans="1:14" ht="18">
      <c r="A71" s="48"/>
      <c r="B71" s="68" t="s">
        <v>238</v>
      </c>
      <c r="C71" s="89" t="s">
        <v>346</v>
      </c>
      <c r="D71" s="70">
        <v>0</v>
      </c>
      <c r="E71" s="71">
        <v>0</v>
      </c>
      <c r="F71" s="71">
        <v>13000000</v>
      </c>
      <c r="G71" s="71">
        <v>0.2</v>
      </c>
      <c r="H71" s="71">
        <v>0</v>
      </c>
      <c r="I71" s="71">
        <v>0</v>
      </c>
      <c r="J71" s="71">
        <v>-13000000</v>
      </c>
      <c r="K71" s="70">
        <v>0</v>
      </c>
      <c r="L71" s="71">
        <v>0</v>
      </c>
      <c r="M71" s="71">
        <v>0</v>
      </c>
      <c r="N71" s="72">
        <v>0</v>
      </c>
    </row>
    <row r="72" spans="1:14">
      <c r="A72" s="48"/>
      <c r="B72" s="68" t="s">
        <v>239</v>
      </c>
      <c r="C72" s="89" t="s">
        <v>347</v>
      </c>
      <c r="D72" s="70">
        <v>0</v>
      </c>
      <c r="E72" s="71">
        <v>0</v>
      </c>
      <c r="F72" s="71">
        <v>19380000</v>
      </c>
      <c r="G72" s="71">
        <v>0.2</v>
      </c>
      <c r="H72" s="71">
        <v>19380000</v>
      </c>
      <c r="I72" s="71">
        <v>0.3</v>
      </c>
      <c r="J72" s="71">
        <v>0</v>
      </c>
      <c r="K72" s="70">
        <v>0</v>
      </c>
      <c r="L72" s="71">
        <v>0</v>
      </c>
      <c r="M72" s="71">
        <v>19380000</v>
      </c>
      <c r="N72" s="72">
        <v>0</v>
      </c>
    </row>
    <row r="73" spans="1:14">
      <c r="A73" s="48"/>
      <c r="B73" s="68" t="s">
        <v>348</v>
      </c>
      <c r="C73" s="89" t="s">
        <v>349</v>
      </c>
      <c r="D73" s="70">
        <v>58980425</v>
      </c>
      <c r="E73" s="71">
        <v>1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0">
        <v>0</v>
      </c>
      <c r="L73" s="71">
        <v>0</v>
      </c>
      <c r="M73" s="71">
        <v>0</v>
      </c>
      <c r="N73" s="72">
        <v>0</v>
      </c>
    </row>
    <row r="74" spans="1:14" ht="18">
      <c r="A74" s="48"/>
      <c r="B74" s="68" t="s">
        <v>350</v>
      </c>
      <c r="C74" s="89" t="s">
        <v>351</v>
      </c>
      <c r="D74" s="70">
        <v>12510170</v>
      </c>
      <c r="E74" s="71">
        <v>0.2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0">
        <v>0</v>
      </c>
      <c r="L74" s="71">
        <v>0</v>
      </c>
      <c r="M74" s="71">
        <v>0</v>
      </c>
      <c r="N74" s="72">
        <v>0</v>
      </c>
    </row>
    <row r="75" spans="1:14" ht="18">
      <c r="A75" s="48"/>
      <c r="B75" s="68" t="s">
        <v>352</v>
      </c>
      <c r="C75" s="89" t="s">
        <v>353</v>
      </c>
      <c r="D75" s="70">
        <v>22385490</v>
      </c>
      <c r="E75" s="71">
        <v>0.4</v>
      </c>
      <c r="F75" s="71">
        <v>0</v>
      </c>
      <c r="G75" s="71">
        <v>0</v>
      </c>
      <c r="H75" s="71">
        <v>0</v>
      </c>
      <c r="I75" s="71">
        <v>0</v>
      </c>
      <c r="J75" s="71">
        <v>0</v>
      </c>
      <c r="K75" s="70">
        <v>0</v>
      </c>
      <c r="L75" s="71">
        <v>0</v>
      </c>
      <c r="M75" s="71">
        <v>0</v>
      </c>
      <c r="N75" s="72">
        <v>0</v>
      </c>
    </row>
    <row r="76" spans="1:14">
      <c r="A76" s="48"/>
      <c r="B76" s="68" t="s">
        <v>220</v>
      </c>
      <c r="C76" s="89" t="s">
        <v>221</v>
      </c>
      <c r="D76" s="70">
        <v>0</v>
      </c>
      <c r="E76" s="71">
        <v>0</v>
      </c>
      <c r="F76" s="71">
        <v>10000000</v>
      </c>
      <c r="G76" s="71">
        <v>0.1</v>
      </c>
      <c r="H76" s="71">
        <v>0</v>
      </c>
      <c r="I76" s="71">
        <v>0</v>
      </c>
      <c r="J76" s="71">
        <v>-10000000</v>
      </c>
      <c r="K76" s="70">
        <v>0</v>
      </c>
      <c r="L76" s="71">
        <v>0</v>
      </c>
      <c r="M76" s="71">
        <v>0</v>
      </c>
      <c r="N76" s="72">
        <v>0</v>
      </c>
    </row>
    <row r="77" spans="1:14" ht="18">
      <c r="A77" s="48"/>
      <c r="B77" s="68" t="s">
        <v>267</v>
      </c>
      <c r="C77" s="89" t="s">
        <v>354</v>
      </c>
      <c r="D77" s="70">
        <v>97669395</v>
      </c>
      <c r="E77" s="71">
        <v>1.6</v>
      </c>
      <c r="F77" s="71">
        <v>12000000</v>
      </c>
      <c r="G77" s="71">
        <v>0.1</v>
      </c>
      <c r="H77" s="71">
        <v>11882000</v>
      </c>
      <c r="I77" s="71">
        <v>0.2</v>
      </c>
      <c r="J77" s="71">
        <v>-118000</v>
      </c>
      <c r="K77" s="70">
        <v>11881680</v>
      </c>
      <c r="L77" s="71">
        <v>0.2</v>
      </c>
      <c r="M77" s="71">
        <v>320</v>
      </c>
      <c r="N77" s="72">
        <v>100</v>
      </c>
    </row>
    <row r="78" spans="1:14" ht="18">
      <c r="A78" s="48"/>
      <c r="B78" s="68" t="s">
        <v>224</v>
      </c>
      <c r="C78" s="89" t="s">
        <v>355</v>
      </c>
      <c r="D78" s="70">
        <v>5278584</v>
      </c>
      <c r="E78" s="71">
        <v>0.1</v>
      </c>
      <c r="F78" s="71">
        <v>10000000</v>
      </c>
      <c r="G78" s="71">
        <v>0.1</v>
      </c>
      <c r="H78" s="71">
        <v>0</v>
      </c>
      <c r="I78" s="71">
        <v>0</v>
      </c>
      <c r="J78" s="71">
        <v>-10000000</v>
      </c>
      <c r="K78" s="70">
        <v>0</v>
      </c>
      <c r="L78" s="71">
        <v>0</v>
      </c>
      <c r="M78" s="71">
        <v>0</v>
      </c>
      <c r="N78" s="72">
        <v>0</v>
      </c>
    </row>
    <row r="79" spans="1:14" ht="18">
      <c r="A79" s="48"/>
      <c r="B79" s="68" t="s">
        <v>223</v>
      </c>
      <c r="C79" s="89" t="s">
        <v>356</v>
      </c>
      <c r="D79" s="70">
        <v>48333693</v>
      </c>
      <c r="E79" s="71">
        <v>0.8</v>
      </c>
      <c r="F79" s="71">
        <v>189703000</v>
      </c>
      <c r="G79" s="71">
        <v>2.4</v>
      </c>
      <c r="H79" s="71">
        <v>177703000</v>
      </c>
      <c r="I79" s="71">
        <v>2.4</v>
      </c>
      <c r="J79" s="71">
        <v>-12000000</v>
      </c>
      <c r="K79" s="70">
        <v>167492093</v>
      </c>
      <c r="L79" s="71">
        <v>2.5</v>
      </c>
      <c r="M79" s="71">
        <v>10210907</v>
      </c>
      <c r="N79" s="72">
        <v>94.3</v>
      </c>
    </row>
    <row r="80" spans="1:14" ht="18">
      <c r="A80" s="48"/>
      <c r="B80" s="68" t="s">
        <v>195</v>
      </c>
      <c r="C80" s="89" t="s">
        <v>357</v>
      </c>
      <c r="D80" s="70">
        <v>0</v>
      </c>
      <c r="E80" s="71">
        <v>0</v>
      </c>
      <c r="F80" s="71">
        <v>44074000</v>
      </c>
      <c r="G80" s="71">
        <v>0.5</v>
      </c>
      <c r="H80" s="71">
        <v>44074000</v>
      </c>
      <c r="I80" s="71">
        <v>0.6</v>
      </c>
      <c r="J80" s="71">
        <v>0</v>
      </c>
      <c r="K80" s="70">
        <v>38200243</v>
      </c>
      <c r="L80" s="71">
        <v>0.6</v>
      </c>
      <c r="M80" s="71">
        <v>5873757</v>
      </c>
      <c r="N80" s="72">
        <v>86.7</v>
      </c>
    </row>
    <row r="81" spans="1:14" ht="18">
      <c r="A81" s="48"/>
      <c r="B81" s="68" t="s">
        <v>222</v>
      </c>
      <c r="C81" s="89" t="s">
        <v>358</v>
      </c>
      <c r="D81" s="70">
        <v>20736937</v>
      </c>
      <c r="E81" s="71">
        <v>0.3</v>
      </c>
      <c r="F81" s="71">
        <v>59551000</v>
      </c>
      <c r="G81" s="71">
        <v>0.7</v>
      </c>
      <c r="H81" s="71">
        <v>46416150</v>
      </c>
      <c r="I81" s="71">
        <v>0.6</v>
      </c>
      <c r="J81" s="71">
        <v>-13134850</v>
      </c>
      <c r="K81" s="70">
        <v>46416147.200000003</v>
      </c>
      <c r="L81" s="71">
        <v>0.7</v>
      </c>
      <c r="M81" s="71">
        <v>2.8</v>
      </c>
      <c r="N81" s="72">
        <v>100</v>
      </c>
    </row>
    <row r="82" spans="1:14">
      <c r="A82" s="48"/>
      <c r="B82" s="68" t="s">
        <v>196</v>
      </c>
      <c r="C82" s="89" t="s">
        <v>359</v>
      </c>
      <c r="D82" s="70">
        <v>0</v>
      </c>
      <c r="E82" s="71">
        <v>0</v>
      </c>
      <c r="F82" s="71">
        <v>130230000</v>
      </c>
      <c r="G82" s="71">
        <v>1.6</v>
      </c>
      <c r="H82" s="71">
        <v>78230000</v>
      </c>
      <c r="I82" s="71">
        <v>1.1000000000000001</v>
      </c>
      <c r="J82" s="71">
        <v>-52000000</v>
      </c>
      <c r="K82" s="70">
        <v>39943853</v>
      </c>
      <c r="L82" s="71">
        <v>0.6</v>
      </c>
      <c r="M82" s="71">
        <v>38286147</v>
      </c>
      <c r="N82" s="72">
        <v>51.1</v>
      </c>
    </row>
    <row r="83" spans="1:14" ht="18">
      <c r="A83" s="48"/>
      <c r="B83" s="68" t="s">
        <v>197</v>
      </c>
      <c r="C83" s="89" t="s">
        <v>360</v>
      </c>
      <c r="D83" s="70">
        <v>3236363</v>
      </c>
      <c r="E83" s="71">
        <v>0.1</v>
      </c>
      <c r="F83" s="71">
        <v>39884000</v>
      </c>
      <c r="G83" s="71">
        <v>0.5</v>
      </c>
      <c r="H83" s="71">
        <v>19884000</v>
      </c>
      <c r="I83" s="71">
        <v>0.3</v>
      </c>
      <c r="J83" s="71">
        <v>-20000000</v>
      </c>
      <c r="K83" s="70">
        <v>16269244</v>
      </c>
      <c r="L83" s="71">
        <v>0.2</v>
      </c>
      <c r="M83" s="71">
        <v>3614756</v>
      </c>
      <c r="N83" s="72">
        <v>81.8</v>
      </c>
    </row>
    <row r="84" spans="1:14" ht="18">
      <c r="A84" s="48"/>
      <c r="B84" s="68" t="s">
        <v>198</v>
      </c>
      <c r="C84" s="89" t="s">
        <v>361</v>
      </c>
      <c r="D84" s="70">
        <v>13701581</v>
      </c>
      <c r="E84" s="71">
        <v>0.2</v>
      </c>
      <c r="F84" s="71">
        <v>8646000</v>
      </c>
      <c r="G84" s="71">
        <v>0.1</v>
      </c>
      <c r="H84" s="71">
        <v>8418000</v>
      </c>
      <c r="I84" s="71">
        <v>0.1</v>
      </c>
      <c r="J84" s="71">
        <v>-228000</v>
      </c>
      <c r="K84" s="70">
        <v>8382703</v>
      </c>
      <c r="L84" s="71">
        <v>0.1</v>
      </c>
      <c r="M84" s="71">
        <v>35297</v>
      </c>
      <c r="N84" s="72">
        <v>99.6</v>
      </c>
    </row>
    <row r="85" spans="1:14" ht="18">
      <c r="A85" s="48"/>
      <c r="B85" s="68" t="s">
        <v>199</v>
      </c>
      <c r="C85" s="89" t="s">
        <v>362</v>
      </c>
      <c r="D85" s="70">
        <v>7440453</v>
      </c>
      <c r="E85" s="71">
        <v>0.1</v>
      </c>
      <c r="F85" s="71">
        <v>0</v>
      </c>
      <c r="G85" s="71">
        <v>0</v>
      </c>
      <c r="H85" s="71">
        <v>3144400</v>
      </c>
      <c r="I85" s="71">
        <v>0</v>
      </c>
      <c r="J85" s="71">
        <v>3144400</v>
      </c>
      <c r="K85" s="70">
        <v>3141088</v>
      </c>
      <c r="L85" s="71">
        <v>0</v>
      </c>
      <c r="M85" s="71">
        <v>3312</v>
      </c>
      <c r="N85" s="72">
        <v>99.9</v>
      </c>
    </row>
    <row r="86" spans="1:14" ht="18">
      <c r="A86" s="48"/>
      <c r="B86" s="68" t="s">
        <v>363</v>
      </c>
      <c r="C86" s="89" t="s">
        <v>364</v>
      </c>
      <c r="D86" s="70">
        <v>1207689</v>
      </c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70">
        <v>0</v>
      </c>
      <c r="L86" s="71">
        <v>0</v>
      </c>
      <c r="M86" s="71">
        <v>0</v>
      </c>
      <c r="N86" s="72">
        <v>0</v>
      </c>
    </row>
    <row r="87" spans="1:14" ht="18">
      <c r="A87" s="48"/>
      <c r="B87" s="68" t="s">
        <v>225</v>
      </c>
      <c r="C87" s="89" t="s">
        <v>365</v>
      </c>
      <c r="D87" s="70">
        <v>0</v>
      </c>
      <c r="E87" s="71">
        <v>0</v>
      </c>
      <c r="F87" s="71">
        <v>14135000</v>
      </c>
      <c r="G87" s="71">
        <v>0.2</v>
      </c>
      <c r="H87" s="71">
        <v>14135000</v>
      </c>
      <c r="I87" s="71">
        <v>0.2</v>
      </c>
      <c r="J87" s="71">
        <v>0</v>
      </c>
      <c r="K87" s="70">
        <v>11486400</v>
      </c>
      <c r="L87" s="71">
        <v>0.2</v>
      </c>
      <c r="M87" s="71">
        <v>2648600</v>
      </c>
      <c r="N87" s="72">
        <v>81.3</v>
      </c>
    </row>
    <row r="88" spans="1:14" ht="18">
      <c r="A88" s="48"/>
      <c r="B88" s="68" t="s">
        <v>268</v>
      </c>
      <c r="C88" s="89" t="s">
        <v>366</v>
      </c>
      <c r="D88" s="70">
        <v>0</v>
      </c>
      <c r="E88" s="71">
        <v>0</v>
      </c>
      <c r="F88" s="71">
        <v>5000000</v>
      </c>
      <c r="G88" s="71">
        <v>0.1</v>
      </c>
      <c r="H88" s="71">
        <v>0</v>
      </c>
      <c r="I88" s="71">
        <v>0</v>
      </c>
      <c r="J88" s="71">
        <v>-5000000</v>
      </c>
      <c r="K88" s="70">
        <v>0</v>
      </c>
      <c r="L88" s="71">
        <v>0</v>
      </c>
      <c r="M88" s="71">
        <v>0</v>
      </c>
      <c r="N88" s="72">
        <v>0</v>
      </c>
    </row>
    <row r="89" spans="1:14">
      <c r="A89" s="48"/>
      <c r="B89" s="68" t="s">
        <v>269</v>
      </c>
      <c r="C89" s="89" t="s">
        <v>367</v>
      </c>
      <c r="D89" s="70">
        <v>0</v>
      </c>
      <c r="E89" s="71">
        <v>0</v>
      </c>
      <c r="F89" s="71">
        <v>3000000</v>
      </c>
      <c r="G89" s="71">
        <v>0</v>
      </c>
      <c r="H89" s="71">
        <v>22450</v>
      </c>
      <c r="I89" s="71">
        <v>0</v>
      </c>
      <c r="J89" s="71">
        <v>-2977550</v>
      </c>
      <c r="K89" s="70">
        <v>0</v>
      </c>
      <c r="L89" s="71">
        <v>0</v>
      </c>
      <c r="M89" s="71">
        <v>22450</v>
      </c>
      <c r="N89" s="72">
        <v>0</v>
      </c>
    </row>
    <row r="90" spans="1:14">
      <c r="A90" s="48"/>
      <c r="B90" s="68" t="s">
        <v>200</v>
      </c>
      <c r="C90" s="89" t="s">
        <v>368</v>
      </c>
      <c r="D90" s="70">
        <v>0</v>
      </c>
      <c r="E90" s="71">
        <v>0</v>
      </c>
      <c r="F90" s="71">
        <v>5000000</v>
      </c>
      <c r="G90" s="71">
        <v>0.1</v>
      </c>
      <c r="H90" s="71">
        <v>0</v>
      </c>
      <c r="I90" s="71">
        <v>0</v>
      </c>
      <c r="J90" s="71">
        <v>-5000000</v>
      </c>
      <c r="K90" s="70">
        <v>0</v>
      </c>
      <c r="L90" s="71">
        <v>0</v>
      </c>
      <c r="M90" s="71">
        <v>0</v>
      </c>
      <c r="N90" s="72">
        <v>0</v>
      </c>
    </row>
    <row r="91" spans="1:14">
      <c r="A91" s="48"/>
      <c r="B91" s="68" t="s">
        <v>226</v>
      </c>
      <c r="C91" s="89" t="s">
        <v>369</v>
      </c>
      <c r="D91" s="70">
        <v>0</v>
      </c>
      <c r="E91" s="71">
        <v>0</v>
      </c>
      <c r="F91" s="71">
        <v>5282000</v>
      </c>
      <c r="G91" s="71">
        <v>0.1</v>
      </c>
      <c r="H91" s="71">
        <v>0</v>
      </c>
      <c r="I91" s="71">
        <v>0</v>
      </c>
      <c r="J91" s="71">
        <v>-5282000</v>
      </c>
      <c r="K91" s="70">
        <v>0</v>
      </c>
      <c r="L91" s="71">
        <v>0</v>
      </c>
      <c r="M91" s="71">
        <v>0</v>
      </c>
      <c r="N91" s="72">
        <v>0</v>
      </c>
    </row>
    <row r="92" spans="1:14">
      <c r="A92" s="48"/>
      <c r="B92" s="68" t="s">
        <v>227</v>
      </c>
      <c r="C92" s="89" t="s">
        <v>370</v>
      </c>
      <c r="D92" s="70">
        <v>0</v>
      </c>
      <c r="E92" s="71">
        <v>0</v>
      </c>
      <c r="F92" s="71">
        <v>15000000</v>
      </c>
      <c r="G92" s="71">
        <v>0.2</v>
      </c>
      <c r="H92" s="71">
        <v>31000000</v>
      </c>
      <c r="I92" s="71">
        <v>0.4</v>
      </c>
      <c r="J92" s="71">
        <v>16000000</v>
      </c>
      <c r="K92" s="70">
        <v>0</v>
      </c>
      <c r="L92" s="71">
        <v>0</v>
      </c>
      <c r="M92" s="71">
        <v>31000000</v>
      </c>
      <c r="N92" s="72">
        <v>0</v>
      </c>
    </row>
    <row r="93" spans="1:14">
      <c r="A93" s="48"/>
      <c r="B93" s="68" t="s">
        <v>240</v>
      </c>
      <c r="C93" s="89" t="s">
        <v>241</v>
      </c>
      <c r="D93" s="70">
        <v>14679360</v>
      </c>
      <c r="E93" s="71">
        <v>0.2</v>
      </c>
      <c r="F93" s="71">
        <v>20000000</v>
      </c>
      <c r="G93" s="71">
        <v>0.2</v>
      </c>
      <c r="H93" s="71">
        <v>15500000</v>
      </c>
      <c r="I93" s="71">
        <v>0.2</v>
      </c>
      <c r="J93" s="71">
        <v>-4500000</v>
      </c>
      <c r="K93" s="70">
        <v>15372000</v>
      </c>
      <c r="L93" s="71">
        <v>0.2</v>
      </c>
      <c r="M93" s="71">
        <v>128000</v>
      </c>
      <c r="N93" s="72">
        <v>99.2</v>
      </c>
    </row>
    <row r="94" spans="1:14" ht="18">
      <c r="A94" s="48"/>
      <c r="B94" s="68" t="s">
        <v>242</v>
      </c>
      <c r="C94" s="89" t="s">
        <v>371</v>
      </c>
      <c r="D94" s="70">
        <v>0</v>
      </c>
      <c r="E94" s="71">
        <v>0</v>
      </c>
      <c r="F94" s="71">
        <v>10000000</v>
      </c>
      <c r="G94" s="71">
        <v>0.1</v>
      </c>
      <c r="H94" s="71">
        <v>10000000</v>
      </c>
      <c r="I94" s="71">
        <v>0.1</v>
      </c>
      <c r="J94" s="71">
        <v>0</v>
      </c>
      <c r="K94" s="70">
        <v>0</v>
      </c>
      <c r="L94" s="71">
        <v>0</v>
      </c>
      <c r="M94" s="71">
        <v>10000000</v>
      </c>
      <c r="N94" s="72">
        <v>0</v>
      </c>
    </row>
    <row r="95" spans="1:14">
      <c r="A95" s="48"/>
      <c r="B95" s="68" t="s">
        <v>243</v>
      </c>
      <c r="C95" s="89" t="s">
        <v>244</v>
      </c>
      <c r="D95" s="70">
        <v>20160000</v>
      </c>
      <c r="E95" s="71">
        <v>0.3</v>
      </c>
      <c r="F95" s="71">
        <v>20000000</v>
      </c>
      <c r="G95" s="71">
        <v>0.2</v>
      </c>
      <c r="H95" s="71">
        <v>20000000</v>
      </c>
      <c r="I95" s="71">
        <v>0.3</v>
      </c>
      <c r="J95" s="71">
        <v>0</v>
      </c>
      <c r="K95" s="70">
        <v>8160000</v>
      </c>
      <c r="L95" s="71">
        <v>0.1</v>
      </c>
      <c r="M95" s="71">
        <v>11840000</v>
      </c>
      <c r="N95" s="72">
        <v>40.799999999999997</v>
      </c>
    </row>
    <row r="96" spans="1:14">
      <c r="A96" s="48"/>
      <c r="B96" s="68" t="s">
        <v>245</v>
      </c>
      <c r="C96" s="89" t="s">
        <v>246</v>
      </c>
      <c r="D96" s="70">
        <v>0</v>
      </c>
      <c r="E96" s="71">
        <v>0</v>
      </c>
      <c r="F96" s="71">
        <v>20000000</v>
      </c>
      <c r="G96" s="71">
        <v>0.2</v>
      </c>
      <c r="H96" s="71">
        <v>20000000</v>
      </c>
      <c r="I96" s="71">
        <v>0.3</v>
      </c>
      <c r="J96" s="71">
        <v>0</v>
      </c>
      <c r="K96" s="70">
        <v>0</v>
      </c>
      <c r="L96" s="71">
        <v>0</v>
      </c>
      <c r="M96" s="71">
        <v>20000000</v>
      </c>
      <c r="N96" s="72">
        <v>0</v>
      </c>
    </row>
    <row r="97" spans="1:14">
      <c r="A97" s="48"/>
      <c r="B97" s="68" t="s">
        <v>247</v>
      </c>
      <c r="C97" s="89" t="s">
        <v>248</v>
      </c>
      <c r="D97" s="70">
        <v>0</v>
      </c>
      <c r="E97" s="71">
        <v>0</v>
      </c>
      <c r="F97" s="71">
        <v>20000000</v>
      </c>
      <c r="G97" s="71">
        <v>0.2</v>
      </c>
      <c r="H97" s="71">
        <v>20000000</v>
      </c>
      <c r="I97" s="71">
        <v>0.3</v>
      </c>
      <c r="J97" s="71">
        <v>0</v>
      </c>
      <c r="K97" s="70">
        <v>0</v>
      </c>
      <c r="L97" s="71">
        <v>0</v>
      </c>
      <c r="M97" s="71">
        <v>20000000</v>
      </c>
      <c r="N97" s="72">
        <v>0</v>
      </c>
    </row>
    <row r="98" spans="1:14">
      <c r="A98" s="48"/>
      <c r="B98" s="68" t="s">
        <v>249</v>
      </c>
      <c r="C98" s="89" t="s">
        <v>250</v>
      </c>
      <c r="D98" s="70">
        <v>0</v>
      </c>
      <c r="E98" s="71">
        <v>0</v>
      </c>
      <c r="F98" s="71">
        <v>15000000</v>
      </c>
      <c r="G98" s="71">
        <v>0.2</v>
      </c>
      <c r="H98" s="71">
        <v>15000000</v>
      </c>
      <c r="I98" s="71">
        <v>0.2</v>
      </c>
      <c r="J98" s="71">
        <v>0</v>
      </c>
      <c r="K98" s="70">
        <v>0</v>
      </c>
      <c r="L98" s="71">
        <v>0</v>
      </c>
      <c r="M98" s="71">
        <v>15000000</v>
      </c>
      <c r="N98" s="72">
        <v>0</v>
      </c>
    </row>
    <row r="99" spans="1:14" ht="18">
      <c r="A99" s="48"/>
      <c r="B99" s="68" t="s">
        <v>372</v>
      </c>
      <c r="C99" s="89" t="s">
        <v>373</v>
      </c>
      <c r="D99" s="70">
        <v>0</v>
      </c>
      <c r="E99" s="71">
        <v>0</v>
      </c>
      <c r="F99" s="71">
        <v>0</v>
      </c>
      <c r="G99" s="71">
        <v>0</v>
      </c>
      <c r="H99" s="71">
        <v>0</v>
      </c>
      <c r="I99" s="71">
        <v>0</v>
      </c>
      <c r="J99" s="71">
        <v>0</v>
      </c>
      <c r="K99" s="70">
        <v>0</v>
      </c>
      <c r="L99" s="71">
        <v>0</v>
      </c>
      <c r="M99" s="71">
        <v>0</v>
      </c>
      <c r="N99" s="72">
        <v>0</v>
      </c>
    </row>
    <row r="100" spans="1:14">
      <c r="A100" s="48"/>
      <c r="B100" s="68" t="s">
        <v>374</v>
      </c>
      <c r="C100" s="89" t="s">
        <v>375</v>
      </c>
      <c r="D100" s="70">
        <v>0</v>
      </c>
      <c r="E100" s="71">
        <v>0</v>
      </c>
      <c r="F100" s="71">
        <v>0</v>
      </c>
      <c r="G100" s="71">
        <v>0</v>
      </c>
      <c r="H100" s="71">
        <v>0</v>
      </c>
      <c r="I100" s="71">
        <v>0</v>
      </c>
      <c r="J100" s="71">
        <v>0</v>
      </c>
      <c r="K100" s="70">
        <v>0</v>
      </c>
      <c r="L100" s="71">
        <v>0</v>
      </c>
      <c r="M100" s="71">
        <v>0</v>
      </c>
      <c r="N100" s="72">
        <v>0</v>
      </c>
    </row>
    <row r="101" spans="1:14">
      <c r="A101" s="48"/>
      <c r="B101" s="68" t="s">
        <v>251</v>
      </c>
      <c r="C101" s="89" t="s">
        <v>252</v>
      </c>
      <c r="D101" s="70">
        <v>0</v>
      </c>
      <c r="E101" s="71">
        <v>0</v>
      </c>
      <c r="F101" s="71">
        <v>20000000</v>
      </c>
      <c r="G101" s="71">
        <v>0.2</v>
      </c>
      <c r="H101" s="71">
        <v>20000000</v>
      </c>
      <c r="I101" s="71">
        <v>0.3</v>
      </c>
      <c r="J101" s="71">
        <v>0</v>
      </c>
      <c r="K101" s="70">
        <v>0</v>
      </c>
      <c r="L101" s="71">
        <v>0</v>
      </c>
      <c r="M101" s="71">
        <v>20000000</v>
      </c>
      <c r="N101" s="72">
        <v>0</v>
      </c>
    </row>
    <row r="102" spans="1:14">
      <c r="A102" s="48"/>
      <c r="B102" s="68" t="s">
        <v>376</v>
      </c>
      <c r="C102" s="89" t="s">
        <v>377</v>
      </c>
      <c r="D102" s="70">
        <v>0</v>
      </c>
      <c r="E102" s="71">
        <v>0</v>
      </c>
      <c r="F102" s="71">
        <v>0</v>
      </c>
      <c r="G102" s="71">
        <v>0</v>
      </c>
      <c r="H102" s="71">
        <v>0</v>
      </c>
      <c r="I102" s="71">
        <v>0</v>
      </c>
      <c r="J102" s="71">
        <v>0</v>
      </c>
      <c r="K102" s="70">
        <v>0</v>
      </c>
      <c r="L102" s="71">
        <v>0</v>
      </c>
      <c r="M102" s="71">
        <v>0</v>
      </c>
      <c r="N102" s="72">
        <v>0</v>
      </c>
    </row>
    <row r="103" spans="1:14">
      <c r="A103" s="48"/>
      <c r="B103" s="68" t="s">
        <v>378</v>
      </c>
      <c r="C103" s="89" t="s">
        <v>379</v>
      </c>
      <c r="D103" s="70">
        <v>0</v>
      </c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0">
        <v>0</v>
      </c>
      <c r="L103" s="71">
        <v>0</v>
      </c>
      <c r="M103" s="71">
        <v>0</v>
      </c>
      <c r="N103" s="72">
        <v>0</v>
      </c>
    </row>
    <row r="104" spans="1:14">
      <c r="A104" s="48"/>
      <c r="B104" s="68" t="s">
        <v>272</v>
      </c>
      <c r="C104" s="89" t="s">
        <v>380</v>
      </c>
      <c r="D104" s="70">
        <v>0</v>
      </c>
      <c r="E104" s="71">
        <v>0</v>
      </c>
      <c r="F104" s="71">
        <v>1000000</v>
      </c>
      <c r="G104" s="71">
        <v>0</v>
      </c>
      <c r="H104" s="71">
        <v>1000000</v>
      </c>
      <c r="I104" s="71">
        <v>0</v>
      </c>
      <c r="J104" s="71">
        <v>0</v>
      </c>
      <c r="K104" s="70">
        <v>952800</v>
      </c>
      <c r="L104" s="71">
        <v>0</v>
      </c>
      <c r="M104" s="71">
        <v>47200</v>
      </c>
      <c r="N104" s="72">
        <v>95.3</v>
      </c>
    </row>
    <row r="105" spans="1:14">
      <c r="A105" s="48"/>
      <c r="B105" s="68" t="s">
        <v>271</v>
      </c>
      <c r="C105" s="89" t="s">
        <v>381</v>
      </c>
      <c r="D105" s="70">
        <v>0</v>
      </c>
      <c r="E105" s="71">
        <v>0</v>
      </c>
      <c r="F105" s="71">
        <v>9100000</v>
      </c>
      <c r="G105" s="71">
        <v>0.1</v>
      </c>
      <c r="H105" s="71">
        <v>9100000</v>
      </c>
      <c r="I105" s="71">
        <v>0.1</v>
      </c>
      <c r="J105" s="71">
        <v>0</v>
      </c>
      <c r="K105" s="70">
        <v>6916320</v>
      </c>
      <c r="L105" s="71">
        <v>0.1</v>
      </c>
      <c r="M105" s="71">
        <v>2183680</v>
      </c>
      <c r="N105" s="72">
        <v>76</v>
      </c>
    </row>
    <row r="106" spans="1:14">
      <c r="A106" s="48"/>
      <c r="B106" s="68" t="s">
        <v>270</v>
      </c>
      <c r="C106" s="89" t="s">
        <v>382</v>
      </c>
      <c r="D106" s="70">
        <v>0</v>
      </c>
      <c r="E106" s="71">
        <v>0</v>
      </c>
      <c r="F106" s="71">
        <v>2600000</v>
      </c>
      <c r="G106" s="71">
        <v>0</v>
      </c>
      <c r="H106" s="71">
        <v>2600000</v>
      </c>
      <c r="I106" s="71">
        <v>0</v>
      </c>
      <c r="J106" s="71">
        <v>0</v>
      </c>
      <c r="K106" s="70">
        <v>0</v>
      </c>
      <c r="L106" s="71">
        <v>0</v>
      </c>
      <c r="M106" s="71">
        <v>2600000</v>
      </c>
      <c r="N106" s="72">
        <v>0</v>
      </c>
    </row>
    <row r="107" spans="1:14">
      <c r="A107" s="48"/>
      <c r="B107" s="68" t="s">
        <v>273</v>
      </c>
      <c r="C107" s="89" t="s">
        <v>383</v>
      </c>
      <c r="D107" s="70">
        <v>0</v>
      </c>
      <c r="E107" s="71">
        <v>0</v>
      </c>
      <c r="F107" s="71">
        <v>35000000</v>
      </c>
      <c r="G107" s="71">
        <v>0.4</v>
      </c>
      <c r="H107" s="71">
        <v>0</v>
      </c>
      <c r="I107" s="71">
        <v>0</v>
      </c>
      <c r="J107" s="71">
        <v>-35000000</v>
      </c>
      <c r="K107" s="70">
        <v>0</v>
      </c>
      <c r="L107" s="71">
        <v>0</v>
      </c>
      <c r="M107" s="71">
        <v>0</v>
      </c>
      <c r="N107" s="72">
        <v>0</v>
      </c>
    </row>
    <row r="108" spans="1:14">
      <c r="A108" s="48"/>
      <c r="B108" s="68" t="s">
        <v>274</v>
      </c>
      <c r="C108" s="89" t="s">
        <v>384</v>
      </c>
      <c r="D108" s="70">
        <v>0</v>
      </c>
      <c r="E108" s="71">
        <v>0</v>
      </c>
      <c r="F108" s="71">
        <v>20000000</v>
      </c>
      <c r="G108" s="71">
        <v>0.2</v>
      </c>
      <c r="H108" s="71">
        <v>16855600</v>
      </c>
      <c r="I108" s="71">
        <v>0.2</v>
      </c>
      <c r="J108" s="71">
        <v>-3144400</v>
      </c>
      <c r="K108" s="70">
        <v>0</v>
      </c>
      <c r="L108" s="71">
        <v>0</v>
      </c>
      <c r="M108" s="71">
        <v>16855600</v>
      </c>
      <c r="N108" s="72">
        <v>0</v>
      </c>
    </row>
    <row r="109" spans="1:14">
      <c r="A109" s="48"/>
      <c r="B109" s="68" t="s">
        <v>275</v>
      </c>
      <c r="C109" s="89" t="s">
        <v>383</v>
      </c>
      <c r="D109" s="70">
        <v>0</v>
      </c>
      <c r="E109" s="71">
        <v>0</v>
      </c>
      <c r="F109" s="71">
        <v>20000000</v>
      </c>
      <c r="G109" s="71">
        <v>0.2</v>
      </c>
      <c r="H109" s="71">
        <v>0</v>
      </c>
      <c r="I109" s="71">
        <v>0</v>
      </c>
      <c r="J109" s="71">
        <v>-20000000</v>
      </c>
      <c r="K109" s="70">
        <v>0</v>
      </c>
      <c r="L109" s="71">
        <v>0</v>
      </c>
      <c r="M109" s="71">
        <v>0</v>
      </c>
      <c r="N109" s="72">
        <v>0</v>
      </c>
    </row>
    <row r="110" spans="1:14">
      <c r="A110" s="48"/>
      <c r="B110" s="68" t="s">
        <v>228</v>
      </c>
      <c r="C110" s="89" t="s">
        <v>229</v>
      </c>
      <c r="D110" s="70">
        <v>93520307</v>
      </c>
      <c r="E110" s="71">
        <v>1.5</v>
      </c>
      <c r="F110" s="71">
        <v>25000000</v>
      </c>
      <c r="G110" s="71">
        <v>0.3</v>
      </c>
      <c r="H110" s="71">
        <v>24846000</v>
      </c>
      <c r="I110" s="71">
        <v>0.3</v>
      </c>
      <c r="J110" s="71">
        <v>-154000</v>
      </c>
      <c r="K110" s="70">
        <v>24841769</v>
      </c>
      <c r="L110" s="71">
        <v>0.4</v>
      </c>
      <c r="M110" s="71">
        <v>4231</v>
      </c>
      <c r="N110" s="72">
        <v>100</v>
      </c>
    </row>
    <row r="111" spans="1:14">
      <c r="A111" s="48"/>
      <c r="B111" s="68" t="s">
        <v>385</v>
      </c>
      <c r="C111" s="89" t="s">
        <v>386</v>
      </c>
      <c r="D111" s="70">
        <v>7229028</v>
      </c>
      <c r="E111" s="71">
        <v>0.1</v>
      </c>
      <c r="F111" s="71">
        <v>0</v>
      </c>
      <c r="G111" s="71">
        <v>0</v>
      </c>
      <c r="H111" s="71">
        <v>0</v>
      </c>
      <c r="I111" s="71">
        <v>0</v>
      </c>
      <c r="J111" s="71">
        <v>0</v>
      </c>
      <c r="K111" s="70">
        <v>0</v>
      </c>
      <c r="L111" s="71">
        <v>0</v>
      </c>
      <c r="M111" s="71">
        <v>0</v>
      </c>
      <c r="N111" s="72">
        <v>0</v>
      </c>
    </row>
    <row r="112" spans="1:14" ht="18">
      <c r="A112" s="48"/>
      <c r="B112" s="68" t="s">
        <v>387</v>
      </c>
      <c r="C112" s="89" t="s">
        <v>388</v>
      </c>
      <c r="D112" s="70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0</v>
      </c>
      <c r="J112" s="71">
        <v>0</v>
      </c>
      <c r="K112" s="70">
        <v>0</v>
      </c>
      <c r="L112" s="71">
        <v>0</v>
      </c>
      <c r="M112" s="71">
        <v>0</v>
      </c>
      <c r="N112" s="72">
        <v>0</v>
      </c>
    </row>
    <row r="113" spans="1:14">
      <c r="A113" s="48"/>
      <c r="B113" s="68" t="s">
        <v>253</v>
      </c>
      <c r="C113" s="89" t="s">
        <v>389</v>
      </c>
      <c r="D113" s="70">
        <v>0</v>
      </c>
      <c r="E113" s="71">
        <v>0</v>
      </c>
      <c r="F113" s="71">
        <v>17000000</v>
      </c>
      <c r="G113" s="71">
        <v>0.2</v>
      </c>
      <c r="H113" s="71">
        <v>17000000</v>
      </c>
      <c r="I113" s="71">
        <v>0.2</v>
      </c>
      <c r="J113" s="71">
        <v>0</v>
      </c>
      <c r="K113" s="70">
        <v>0</v>
      </c>
      <c r="L113" s="71">
        <v>0</v>
      </c>
      <c r="M113" s="71">
        <v>17000000</v>
      </c>
      <c r="N113" s="72">
        <v>0</v>
      </c>
    </row>
    <row r="114" spans="1:14" ht="18">
      <c r="A114" s="48"/>
      <c r="B114" s="68" t="s">
        <v>390</v>
      </c>
      <c r="C114" s="89" t="s">
        <v>391</v>
      </c>
      <c r="D114" s="70">
        <v>0</v>
      </c>
      <c r="E114" s="71">
        <v>0</v>
      </c>
      <c r="F114" s="71">
        <v>0</v>
      </c>
      <c r="G114" s="71">
        <v>0</v>
      </c>
      <c r="H114" s="71">
        <v>0</v>
      </c>
      <c r="I114" s="71">
        <v>0</v>
      </c>
      <c r="J114" s="71">
        <v>0</v>
      </c>
      <c r="K114" s="70">
        <v>0</v>
      </c>
      <c r="L114" s="71">
        <v>0</v>
      </c>
      <c r="M114" s="71">
        <v>0</v>
      </c>
      <c r="N114" s="72">
        <v>0</v>
      </c>
    </row>
    <row r="115" spans="1:14">
      <c r="A115" s="48"/>
      <c r="B115" s="68" t="s">
        <v>254</v>
      </c>
      <c r="C115" s="89" t="s">
        <v>255</v>
      </c>
      <c r="D115" s="70">
        <v>0</v>
      </c>
      <c r="E115" s="71">
        <v>0</v>
      </c>
      <c r="F115" s="71">
        <v>3000000</v>
      </c>
      <c r="G115" s="71">
        <v>0</v>
      </c>
      <c r="H115" s="71">
        <v>0</v>
      </c>
      <c r="I115" s="71">
        <v>0</v>
      </c>
      <c r="J115" s="71">
        <v>-3000000</v>
      </c>
      <c r="K115" s="70">
        <v>0</v>
      </c>
      <c r="L115" s="71">
        <v>0</v>
      </c>
      <c r="M115" s="71">
        <v>0</v>
      </c>
      <c r="N115" s="72">
        <v>0</v>
      </c>
    </row>
    <row r="116" spans="1:14">
      <c r="A116" s="48"/>
      <c r="B116" s="68" t="s">
        <v>256</v>
      </c>
      <c r="C116" s="89" t="s">
        <v>392</v>
      </c>
      <c r="D116" s="70">
        <v>5951400</v>
      </c>
      <c r="E116" s="71">
        <v>0.1</v>
      </c>
      <c r="F116" s="71">
        <v>25865000</v>
      </c>
      <c r="G116" s="71">
        <v>0.3</v>
      </c>
      <c r="H116" s="71">
        <v>25865000</v>
      </c>
      <c r="I116" s="71">
        <v>0.3</v>
      </c>
      <c r="J116" s="71">
        <v>0</v>
      </c>
      <c r="K116" s="70">
        <v>0</v>
      </c>
      <c r="L116" s="71">
        <v>0</v>
      </c>
      <c r="M116" s="71">
        <v>25865000</v>
      </c>
      <c r="N116" s="72">
        <v>0</v>
      </c>
    </row>
    <row r="117" spans="1:14" ht="18">
      <c r="A117" s="48"/>
      <c r="B117" s="68" t="s">
        <v>259</v>
      </c>
      <c r="C117" s="89" t="s">
        <v>393</v>
      </c>
      <c r="D117" s="70">
        <v>0</v>
      </c>
      <c r="E117" s="71">
        <v>0</v>
      </c>
      <c r="F117" s="71">
        <v>40000000</v>
      </c>
      <c r="G117" s="71">
        <v>0.5</v>
      </c>
      <c r="H117" s="71">
        <v>70000000</v>
      </c>
      <c r="I117" s="71">
        <v>0.9</v>
      </c>
      <c r="J117" s="71">
        <v>30000000</v>
      </c>
      <c r="K117" s="70">
        <v>70000000</v>
      </c>
      <c r="L117" s="71">
        <v>1</v>
      </c>
      <c r="M117" s="71">
        <v>0</v>
      </c>
      <c r="N117" s="72">
        <v>100</v>
      </c>
    </row>
    <row r="118" spans="1:14" ht="18">
      <c r="A118" s="48"/>
      <c r="B118" s="68" t="s">
        <v>230</v>
      </c>
      <c r="C118" s="89" t="s">
        <v>231</v>
      </c>
      <c r="D118" s="70">
        <v>0</v>
      </c>
      <c r="E118" s="71">
        <v>0</v>
      </c>
      <c r="F118" s="71">
        <v>3000000</v>
      </c>
      <c r="G118" s="71">
        <v>0</v>
      </c>
      <c r="H118" s="71">
        <v>0</v>
      </c>
      <c r="I118" s="71">
        <v>0</v>
      </c>
      <c r="J118" s="71">
        <v>-3000000</v>
      </c>
      <c r="K118" s="70">
        <v>0</v>
      </c>
      <c r="L118" s="71">
        <v>0</v>
      </c>
      <c r="M118" s="71">
        <v>0</v>
      </c>
      <c r="N118" s="72">
        <v>0</v>
      </c>
    </row>
    <row r="119" spans="1:14">
      <c r="A119" s="48"/>
      <c r="B119" s="68" t="s">
        <v>394</v>
      </c>
      <c r="C119" s="89" t="s">
        <v>395</v>
      </c>
      <c r="D119" s="70">
        <v>0</v>
      </c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0">
        <v>0</v>
      </c>
      <c r="L119" s="71">
        <v>0</v>
      </c>
      <c r="M119" s="71">
        <v>0</v>
      </c>
      <c r="N119" s="72">
        <v>0</v>
      </c>
    </row>
    <row r="120" spans="1:14">
      <c r="A120" s="48"/>
      <c r="B120" s="68" t="s">
        <v>257</v>
      </c>
      <c r="C120" s="89" t="s">
        <v>258</v>
      </c>
      <c r="D120" s="70">
        <v>0</v>
      </c>
      <c r="E120" s="71">
        <v>0</v>
      </c>
      <c r="F120" s="71">
        <v>23058000</v>
      </c>
      <c r="G120" s="71">
        <v>0.3</v>
      </c>
      <c r="H120" s="71">
        <v>0</v>
      </c>
      <c r="I120" s="71">
        <v>0</v>
      </c>
      <c r="J120" s="71">
        <v>-23058000</v>
      </c>
      <c r="K120" s="70">
        <v>0</v>
      </c>
      <c r="L120" s="71">
        <v>0</v>
      </c>
      <c r="M120" s="71">
        <v>0</v>
      </c>
      <c r="N120" s="72">
        <v>0</v>
      </c>
    </row>
    <row r="121" spans="1:14">
      <c r="A121" s="48"/>
      <c r="B121" s="68" t="s">
        <v>260</v>
      </c>
      <c r="C121" s="89" t="s">
        <v>261</v>
      </c>
      <c r="D121" s="70">
        <v>0</v>
      </c>
      <c r="E121" s="71">
        <v>0</v>
      </c>
      <c r="F121" s="71">
        <v>10000000</v>
      </c>
      <c r="G121" s="71">
        <v>0.1</v>
      </c>
      <c r="H121" s="71">
        <v>10000000</v>
      </c>
      <c r="I121" s="71">
        <v>0.1</v>
      </c>
      <c r="J121" s="71">
        <v>0</v>
      </c>
      <c r="K121" s="70">
        <v>0</v>
      </c>
      <c r="L121" s="71">
        <v>0</v>
      </c>
      <c r="M121" s="71">
        <v>10000000</v>
      </c>
      <c r="N121" s="72">
        <v>0</v>
      </c>
    </row>
    <row r="122" spans="1:14" ht="18">
      <c r="A122" s="48"/>
      <c r="B122" s="68" t="s">
        <v>262</v>
      </c>
      <c r="C122" s="89" t="s">
        <v>396</v>
      </c>
      <c r="D122" s="70">
        <v>0</v>
      </c>
      <c r="E122" s="71">
        <v>0</v>
      </c>
      <c r="F122" s="71">
        <v>10000000</v>
      </c>
      <c r="G122" s="71">
        <v>0.1</v>
      </c>
      <c r="H122" s="71">
        <v>10000000</v>
      </c>
      <c r="I122" s="71">
        <v>0.1</v>
      </c>
      <c r="J122" s="71">
        <v>0</v>
      </c>
      <c r="K122" s="70">
        <v>0</v>
      </c>
      <c r="L122" s="71">
        <v>0</v>
      </c>
      <c r="M122" s="71">
        <v>10000000</v>
      </c>
      <c r="N122" s="72">
        <v>0</v>
      </c>
    </row>
    <row r="123" spans="1:14">
      <c r="A123" s="48"/>
      <c r="B123" s="68" t="s">
        <v>39</v>
      </c>
      <c r="C123" s="89" t="s">
        <v>98</v>
      </c>
      <c r="D123" s="70">
        <v>0</v>
      </c>
      <c r="E123" s="71">
        <v>0</v>
      </c>
      <c r="F123" s="71">
        <v>0</v>
      </c>
      <c r="G123" s="71">
        <v>0</v>
      </c>
      <c r="H123" s="71">
        <v>0</v>
      </c>
      <c r="I123" s="71">
        <v>0</v>
      </c>
      <c r="J123" s="71">
        <v>0</v>
      </c>
      <c r="K123" s="70">
        <v>0</v>
      </c>
      <c r="L123" s="71">
        <v>0</v>
      </c>
      <c r="M123" s="71">
        <v>0</v>
      </c>
      <c r="N123" s="72">
        <v>0</v>
      </c>
    </row>
    <row r="124" spans="1:14">
      <c r="A124" s="48"/>
      <c r="B124" s="68" t="s">
        <v>397</v>
      </c>
      <c r="C124" s="89" t="s">
        <v>398</v>
      </c>
      <c r="D124" s="70">
        <v>57975944.549999997</v>
      </c>
      <c r="E124" s="71">
        <v>0.9</v>
      </c>
      <c r="F124" s="71">
        <v>40000000</v>
      </c>
      <c r="G124" s="71">
        <v>0.5</v>
      </c>
      <c r="H124" s="71">
        <v>60000000</v>
      </c>
      <c r="I124" s="71">
        <v>0.8</v>
      </c>
      <c r="J124" s="71">
        <v>20000000</v>
      </c>
      <c r="K124" s="70">
        <v>48347047</v>
      </c>
      <c r="L124" s="71">
        <v>0.7</v>
      </c>
      <c r="M124" s="71">
        <v>11652953</v>
      </c>
      <c r="N124" s="72">
        <v>80.599999999999994</v>
      </c>
    </row>
    <row r="125" spans="1:14">
      <c r="A125" s="48"/>
      <c r="B125" s="68" t="s">
        <v>399</v>
      </c>
      <c r="C125" s="89" t="s">
        <v>400</v>
      </c>
      <c r="D125" s="70">
        <v>214746</v>
      </c>
      <c r="E125" s="71">
        <v>0</v>
      </c>
      <c r="F125" s="71">
        <v>0</v>
      </c>
      <c r="G125" s="71">
        <v>0</v>
      </c>
      <c r="H125" s="71">
        <v>0</v>
      </c>
      <c r="I125" s="71">
        <v>0</v>
      </c>
      <c r="J125" s="71">
        <v>0</v>
      </c>
      <c r="K125" s="70">
        <v>0</v>
      </c>
      <c r="L125" s="71">
        <v>0</v>
      </c>
      <c r="M125" s="71">
        <v>0</v>
      </c>
      <c r="N125" s="72">
        <v>0</v>
      </c>
    </row>
    <row r="126" spans="1:14">
      <c r="A126" s="48"/>
      <c r="B126" s="68" t="s">
        <v>401</v>
      </c>
      <c r="C126" s="89" t="s">
        <v>402</v>
      </c>
      <c r="D126" s="70">
        <v>0</v>
      </c>
      <c r="E126" s="71">
        <v>0</v>
      </c>
      <c r="F126" s="71">
        <v>7000000</v>
      </c>
      <c r="G126" s="71">
        <v>0.1</v>
      </c>
      <c r="H126" s="71">
        <v>0</v>
      </c>
      <c r="I126" s="71">
        <v>0</v>
      </c>
      <c r="J126" s="71">
        <v>-7000000</v>
      </c>
      <c r="K126" s="70">
        <v>0</v>
      </c>
      <c r="L126" s="71">
        <v>0</v>
      </c>
      <c r="M126" s="71">
        <v>0</v>
      </c>
      <c r="N126" s="72">
        <v>0</v>
      </c>
    </row>
    <row r="127" spans="1:14">
      <c r="A127" s="48"/>
      <c r="B127" s="68" t="s">
        <v>102</v>
      </c>
      <c r="C127" s="89" t="s">
        <v>103</v>
      </c>
      <c r="D127" s="70">
        <v>12936293</v>
      </c>
      <c r="E127" s="71">
        <v>0.2</v>
      </c>
      <c r="F127" s="71">
        <v>5000000</v>
      </c>
      <c r="G127" s="71">
        <v>0.1</v>
      </c>
      <c r="H127" s="71">
        <v>5000000</v>
      </c>
      <c r="I127" s="71">
        <v>0.1</v>
      </c>
      <c r="J127" s="71">
        <v>0</v>
      </c>
      <c r="K127" s="70">
        <v>0</v>
      </c>
      <c r="L127" s="71">
        <v>0</v>
      </c>
      <c r="M127" s="71">
        <v>5000000</v>
      </c>
      <c r="N127" s="72">
        <v>0</v>
      </c>
    </row>
    <row r="128" spans="1:14">
      <c r="A128" s="48"/>
      <c r="B128" s="68" t="s">
        <v>403</v>
      </c>
      <c r="C128" s="89" t="s">
        <v>404</v>
      </c>
      <c r="D128" s="70">
        <v>0</v>
      </c>
      <c r="E128" s="71">
        <v>0</v>
      </c>
      <c r="F128" s="71">
        <v>0</v>
      </c>
      <c r="G128" s="71">
        <v>0</v>
      </c>
      <c r="H128" s="71">
        <v>700000</v>
      </c>
      <c r="I128" s="71">
        <v>0</v>
      </c>
      <c r="J128" s="71">
        <v>700000</v>
      </c>
      <c r="K128" s="70">
        <v>0</v>
      </c>
      <c r="L128" s="71">
        <v>0</v>
      </c>
      <c r="M128" s="71">
        <v>700000</v>
      </c>
      <c r="N128" s="72">
        <v>0</v>
      </c>
    </row>
    <row r="129" spans="1:14">
      <c r="A129" s="48"/>
      <c r="B129" s="68"/>
      <c r="C129" s="90" t="s">
        <v>158</v>
      </c>
      <c r="D129" s="75">
        <v>740755571.54999995</v>
      </c>
      <c r="E129" s="76">
        <v>12</v>
      </c>
      <c r="F129" s="76">
        <v>1265500000</v>
      </c>
      <c r="G129" s="76">
        <v>15.8</v>
      </c>
      <c r="H129" s="76">
        <v>1065000000</v>
      </c>
      <c r="I129" s="76">
        <v>14.4</v>
      </c>
      <c r="J129" s="76">
        <v>-200500000</v>
      </c>
      <c r="K129" s="75">
        <v>638800214.20000005</v>
      </c>
      <c r="L129" s="76">
        <v>9.5</v>
      </c>
      <c r="M129" s="76">
        <v>426199785.80000001</v>
      </c>
      <c r="N129" s="77">
        <v>60</v>
      </c>
    </row>
    <row r="130" spans="1:14">
      <c r="A130" s="48"/>
      <c r="B130" s="68" t="s">
        <v>168</v>
      </c>
      <c r="C130" s="89" t="s">
        <v>169</v>
      </c>
      <c r="D130" s="70"/>
      <c r="E130" s="71"/>
      <c r="F130" s="71"/>
      <c r="G130" s="71"/>
      <c r="H130" s="71"/>
      <c r="I130" s="71"/>
      <c r="J130" s="71"/>
      <c r="K130" s="70"/>
      <c r="L130" s="71"/>
      <c r="M130" s="71"/>
      <c r="N130" s="72"/>
    </row>
    <row r="131" spans="1:14">
      <c r="A131" s="48"/>
      <c r="B131" s="68"/>
      <c r="C131" s="90" t="s">
        <v>159</v>
      </c>
      <c r="D131" s="75">
        <v>0</v>
      </c>
      <c r="E131" s="76">
        <v>0</v>
      </c>
      <c r="F131" s="76">
        <v>0</v>
      </c>
      <c r="G131" s="76">
        <v>0</v>
      </c>
      <c r="H131" s="76">
        <v>0</v>
      </c>
      <c r="I131" s="76">
        <v>0</v>
      </c>
      <c r="J131" s="76">
        <v>0</v>
      </c>
      <c r="K131" s="75">
        <v>0</v>
      </c>
      <c r="L131" s="76">
        <v>0</v>
      </c>
      <c r="M131" s="76">
        <v>0</v>
      </c>
      <c r="N131" s="77">
        <v>0</v>
      </c>
    </row>
    <row r="132" spans="1:14">
      <c r="A132" s="48"/>
      <c r="B132" s="68"/>
      <c r="C132" s="88" t="s">
        <v>183</v>
      </c>
      <c r="D132" s="80">
        <v>8888649</v>
      </c>
      <c r="E132" s="81">
        <v>100</v>
      </c>
      <c r="F132" s="81"/>
      <c r="G132" s="81"/>
      <c r="H132" s="81"/>
      <c r="I132" s="81"/>
      <c r="J132" s="81"/>
      <c r="K132" s="80">
        <v>13467399</v>
      </c>
      <c r="L132" s="81">
        <v>100</v>
      </c>
      <c r="M132" s="81"/>
      <c r="N132" s="82"/>
    </row>
    <row r="133" spans="1:14">
      <c r="A133" s="48"/>
      <c r="B133" s="68"/>
      <c r="C133" s="88" t="s">
        <v>405</v>
      </c>
      <c r="D133" s="80">
        <v>550000</v>
      </c>
      <c r="E133" s="81">
        <v>6.2</v>
      </c>
      <c r="F133" s="81"/>
      <c r="G133" s="81"/>
      <c r="H133" s="81"/>
      <c r="I133" s="81"/>
      <c r="J133" s="81"/>
      <c r="K133" s="80">
        <v>0</v>
      </c>
      <c r="L133" s="81">
        <v>0</v>
      </c>
      <c r="M133" s="81"/>
      <c r="N133" s="82"/>
    </row>
    <row r="134" spans="1:14">
      <c r="A134" s="48"/>
      <c r="B134" s="68" t="s">
        <v>168</v>
      </c>
      <c r="C134" s="89" t="s">
        <v>169</v>
      </c>
      <c r="D134" s="70"/>
      <c r="E134" s="71"/>
      <c r="F134" s="71"/>
      <c r="G134" s="71"/>
      <c r="H134" s="71"/>
      <c r="I134" s="71"/>
      <c r="J134" s="71"/>
      <c r="K134" s="70"/>
      <c r="L134" s="71"/>
      <c r="M134" s="71"/>
      <c r="N134" s="72"/>
    </row>
    <row r="135" spans="1:14" ht="18">
      <c r="A135" s="48"/>
      <c r="B135" s="68" t="s">
        <v>189</v>
      </c>
      <c r="C135" s="89" t="s">
        <v>190</v>
      </c>
      <c r="D135" s="70">
        <v>550000</v>
      </c>
      <c r="E135" s="71">
        <v>6.2</v>
      </c>
      <c r="F135" s="71"/>
      <c r="G135" s="71"/>
      <c r="H135" s="71"/>
      <c r="I135" s="71"/>
      <c r="J135" s="71"/>
      <c r="K135" s="70">
        <v>0</v>
      </c>
      <c r="L135" s="71">
        <v>0</v>
      </c>
      <c r="M135" s="71"/>
      <c r="N135" s="72"/>
    </row>
    <row r="136" spans="1:14">
      <c r="A136" s="48"/>
      <c r="B136" s="68"/>
      <c r="C136" s="88" t="s">
        <v>184</v>
      </c>
      <c r="D136" s="80">
        <v>8338649</v>
      </c>
      <c r="E136" s="81">
        <v>93.8</v>
      </c>
      <c r="F136" s="81"/>
      <c r="G136" s="81"/>
      <c r="H136" s="81"/>
      <c r="I136" s="81"/>
      <c r="J136" s="81"/>
      <c r="K136" s="80">
        <v>13467399</v>
      </c>
      <c r="L136" s="81">
        <v>100</v>
      </c>
      <c r="M136" s="81"/>
      <c r="N136" s="82"/>
    </row>
    <row r="137" spans="1:14">
      <c r="A137" s="48"/>
      <c r="B137" s="68" t="s">
        <v>168</v>
      </c>
      <c r="C137" s="89" t="s">
        <v>169</v>
      </c>
      <c r="D137" s="70"/>
      <c r="E137" s="71"/>
      <c r="F137" s="71"/>
      <c r="G137" s="71"/>
      <c r="H137" s="71"/>
      <c r="I137" s="71"/>
      <c r="J137" s="71"/>
      <c r="K137" s="70"/>
      <c r="L137" s="71"/>
      <c r="M137" s="71"/>
      <c r="N137" s="72"/>
    </row>
    <row r="138" spans="1:14">
      <c r="A138" s="48"/>
      <c r="B138" s="68" t="s">
        <v>406</v>
      </c>
      <c r="C138" s="89" t="s">
        <v>407</v>
      </c>
      <c r="D138" s="70">
        <v>401117</v>
      </c>
      <c r="E138" s="71">
        <v>4.5</v>
      </c>
      <c r="F138" s="71"/>
      <c r="G138" s="71"/>
      <c r="H138" s="71"/>
      <c r="I138" s="71"/>
      <c r="J138" s="71"/>
      <c r="K138" s="70">
        <v>0</v>
      </c>
      <c r="L138" s="71">
        <v>0</v>
      </c>
      <c r="M138" s="71"/>
      <c r="N138" s="72"/>
    </row>
    <row r="139" spans="1:14">
      <c r="A139" s="48"/>
      <c r="B139" s="68" t="s">
        <v>185</v>
      </c>
      <c r="C139" s="89" t="s">
        <v>186</v>
      </c>
      <c r="D139" s="70">
        <v>7937532</v>
      </c>
      <c r="E139" s="71">
        <v>89.3</v>
      </c>
      <c r="F139" s="71"/>
      <c r="G139" s="71"/>
      <c r="H139" s="71"/>
      <c r="I139" s="71"/>
      <c r="J139" s="71"/>
      <c r="K139" s="70">
        <v>13188999</v>
      </c>
      <c r="L139" s="71">
        <v>97.9</v>
      </c>
      <c r="M139" s="71"/>
      <c r="N139" s="72"/>
    </row>
    <row r="140" spans="1:14">
      <c r="A140" s="48"/>
      <c r="B140" s="68" t="s">
        <v>408</v>
      </c>
      <c r="C140" s="89" t="s">
        <v>409</v>
      </c>
      <c r="D140" s="70">
        <v>0</v>
      </c>
      <c r="E140" s="71">
        <v>0</v>
      </c>
      <c r="F140" s="71"/>
      <c r="G140" s="71"/>
      <c r="H140" s="71"/>
      <c r="I140" s="71"/>
      <c r="J140" s="71"/>
      <c r="K140" s="70">
        <v>0</v>
      </c>
      <c r="L140" s="71">
        <v>0</v>
      </c>
      <c r="M140" s="71"/>
      <c r="N140" s="72"/>
    </row>
    <row r="141" spans="1:14">
      <c r="A141" s="48"/>
      <c r="B141" s="68" t="s">
        <v>96</v>
      </c>
      <c r="C141" s="89" t="s">
        <v>97</v>
      </c>
      <c r="D141" s="70">
        <v>0</v>
      </c>
      <c r="E141" s="71">
        <v>0</v>
      </c>
      <c r="F141" s="71"/>
      <c r="G141" s="71"/>
      <c r="H141" s="71"/>
      <c r="I141" s="71"/>
      <c r="J141" s="71"/>
      <c r="K141" s="70">
        <v>278400</v>
      </c>
      <c r="L141" s="71">
        <v>2.1</v>
      </c>
      <c r="M141" s="71"/>
      <c r="N141" s="72"/>
    </row>
    <row r="142" spans="1:14">
      <c r="A142" s="48"/>
      <c r="B142" s="68" t="s">
        <v>410</v>
      </c>
      <c r="C142" s="89" t="s">
        <v>411</v>
      </c>
      <c r="D142" s="70">
        <v>0</v>
      </c>
      <c r="E142" s="71">
        <v>0</v>
      </c>
      <c r="F142" s="71"/>
      <c r="G142" s="71"/>
      <c r="H142" s="71"/>
      <c r="I142" s="71"/>
      <c r="J142" s="71"/>
      <c r="K142" s="70">
        <v>0</v>
      </c>
      <c r="L142" s="71">
        <v>0</v>
      </c>
      <c r="M142" s="71"/>
      <c r="N142" s="72"/>
    </row>
    <row r="143" spans="1:14" ht="15.75" thickBot="1">
      <c r="A143" s="48"/>
      <c r="B143" s="68"/>
      <c r="C143" s="91" t="s">
        <v>164</v>
      </c>
      <c r="D143" s="92">
        <v>6187861410.29</v>
      </c>
      <c r="E143" s="93"/>
      <c r="F143" s="93">
        <v>8020436000</v>
      </c>
      <c r="G143" s="93"/>
      <c r="H143" s="93">
        <v>7409479057</v>
      </c>
      <c r="I143" s="93"/>
      <c r="J143" s="93">
        <v>-610956943</v>
      </c>
      <c r="K143" s="92">
        <v>6763926084.1599998</v>
      </c>
      <c r="L143" s="93"/>
      <c r="M143" s="93">
        <v>659020371.84000003</v>
      </c>
      <c r="N143" s="94"/>
    </row>
    <row r="144" spans="1:14" ht="15.75" thickTop="1">
      <c r="A144" s="48"/>
      <c r="B144" s="121"/>
      <c r="C144" s="121"/>
      <c r="D144" s="121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</row>
    <row r="145" spans="1:14">
      <c r="A145" s="48"/>
      <c r="B145" s="49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</row>
    <row r="146" spans="1:14">
      <c r="A146" s="48"/>
      <c r="B146" s="143"/>
      <c r="C146" s="102"/>
      <c r="D146" s="143"/>
      <c r="E146" s="143"/>
      <c r="F146" s="102"/>
      <c r="G146" s="144"/>
      <c r="H146" s="144"/>
      <c r="I146" s="102"/>
      <c r="J146" s="102"/>
      <c r="K146" s="102"/>
      <c r="L146" s="102"/>
      <c r="M146" s="102"/>
      <c r="N146" s="48"/>
    </row>
    <row r="147" spans="1:14">
      <c r="A147" s="48"/>
      <c r="B147" s="143"/>
      <c r="C147" s="102"/>
      <c r="D147" s="143"/>
      <c r="E147" s="143"/>
      <c r="F147" s="102"/>
      <c r="G147" s="144"/>
      <c r="H147" s="144"/>
      <c r="I147" s="102"/>
      <c r="J147" s="102"/>
      <c r="K147" s="102"/>
      <c r="L147" s="102"/>
      <c r="M147" s="102"/>
      <c r="N147" s="48"/>
    </row>
    <row r="148" spans="1:14">
      <c r="A148" s="48"/>
      <c r="B148" s="143"/>
      <c r="C148" s="102"/>
      <c r="D148" s="143"/>
      <c r="E148" s="143"/>
      <c r="F148" s="102"/>
      <c r="G148" s="144"/>
      <c r="H148" s="144"/>
      <c r="I148" s="102"/>
      <c r="J148" s="102"/>
      <c r="K148" s="102"/>
      <c r="L148" s="102"/>
      <c r="M148" s="102"/>
      <c r="N148" s="48"/>
    </row>
  </sheetData>
  <mergeCells count="26">
    <mergeCell ref="B13:C13"/>
    <mergeCell ref="B34:C34"/>
    <mergeCell ref="B144:N144"/>
    <mergeCell ref="B146:B148"/>
    <mergeCell ref="D146:E148"/>
    <mergeCell ref="G146:H146"/>
    <mergeCell ref="G147:H147"/>
    <mergeCell ref="G148:H148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7" workbookViewId="0">
      <selection activeCell="H67" sqref="H67"/>
    </sheetView>
  </sheetViews>
  <sheetFormatPr defaultRowHeight="15"/>
  <cols>
    <col min="1" max="1" width="3.28515625" customWidth="1"/>
    <col min="2" max="2" width="15" customWidth="1"/>
    <col min="3" max="3" width="43.140625" customWidth="1"/>
    <col min="4" max="4" width="16.28515625" customWidth="1"/>
    <col min="5" max="5" width="11.140625" customWidth="1"/>
    <col min="6" max="6" width="16.28515625" customWidth="1"/>
    <col min="7" max="7" width="11.140625" customWidth="1"/>
    <col min="8" max="8" width="16.28515625" customWidth="1"/>
    <col min="9" max="9" width="11.140625" customWidth="1"/>
    <col min="10" max="10" width="15.85546875" customWidth="1"/>
    <col min="11" max="11" width="16.28515625" customWidth="1"/>
    <col min="12" max="12" width="11.140625" customWidth="1"/>
    <col min="13" max="13" width="15" customWidth="1"/>
    <col min="14" max="14" width="11.7109375" customWidth="1"/>
  </cols>
  <sheetData>
    <row r="1" spans="1:14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>
      <c r="A2" s="48"/>
      <c r="B2" s="103" t="s">
        <v>108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>
      <c r="A3" s="48"/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>
      <c r="A4" s="48"/>
      <c r="B4" s="105" t="s">
        <v>109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.75" thickBot="1">
      <c r="A5" s="10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6.5" thickTop="1" thickBot="1">
      <c r="A6" s="106"/>
      <c r="B6" s="107" t="s">
        <v>110</v>
      </c>
      <c r="C6" s="108" t="s">
        <v>1</v>
      </c>
      <c r="D6" s="108"/>
      <c r="E6" s="108"/>
      <c r="F6" s="109" t="s">
        <v>111</v>
      </c>
      <c r="G6" s="109"/>
      <c r="H6" s="110" t="s">
        <v>2</v>
      </c>
      <c r="I6" s="110"/>
      <c r="J6" s="110"/>
      <c r="K6" s="110"/>
      <c r="L6" s="110"/>
      <c r="M6" s="110"/>
      <c r="N6" s="110"/>
    </row>
    <row r="7" spans="1:14" ht="15.75" thickTop="1">
      <c r="A7" s="48"/>
      <c r="B7" s="107"/>
      <c r="C7" s="108"/>
      <c r="D7" s="108"/>
      <c r="E7" s="108"/>
      <c r="F7" s="109"/>
      <c r="G7" s="109"/>
      <c r="H7" s="110"/>
      <c r="I7" s="110"/>
      <c r="J7" s="110"/>
      <c r="K7" s="110"/>
      <c r="L7" s="110"/>
      <c r="M7" s="110"/>
      <c r="N7" s="110"/>
    </row>
    <row r="8" spans="1:14">
      <c r="A8" s="48"/>
      <c r="B8" s="50" t="s">
        <v>112</v>
      </c>
      <c r="C8" s="111" t="s">
        <v>276</v>
      </c>
      <c r="D8" s="111"/>
      <c r="E8" s="111"/>
      <c r="F8" s="112" t="s">
        <v>113</v>
      </c>
      <c r="G8" s="112"/>
      <c r="H8" s="113" t="s">
        <v>277</v>
      </c>
      <c r="I8" s="113"/>
      <c r="J8" s="113"/>
      <c r="K8" s="113"/>
      <c r="L8" s="113"/>
      <c r="M8" s="113"/>
      <c r="N8" s="113"/>
    </row>
    <row r="9" spans="1:14" ht="15.75" thickBot="1">
      <c r="A9" s="48"/>
      <c r="B9" s="114" t="s">
        <v>114</v>
      </c>
      <c r="C9" s="114"/>
      <c r="D9" s="115" t="s">
        <v>115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ht="16.5" thickTop="1" thickBot="1">
      <c r="A10" s="48"/>
      <c r="B10" s="114"/>
      <c r="C10" s="114"/>
      <c r="D10" s="51" t="s">
        <v>116</v>
      </c>
      <c r="E10" s="52">
        <v>2023</v>
      </c>
      <c r="F10" s="116" t="s">
        <v>117</v>
      </c>
      <c r="G10" s="116"/>
      <c r="H10" s="116" t="s">
        <v>117</v>
      </c>
      <c r="I10" s="116"/>
      <c r="J10" s="53" t="s">
        <v>117</v>
      </c>
      <c r="K10" s="116" t="s">
        <v>117</v>
      </c>
      <c r="L10" s="116"/>
      <c r="M10" s="117" t="s">
        <v>118</v>
      </c>
      <c r="N10" s="118" t="s">
        <v>119</v>
      </c>
    </row>
    <row r="11" spans="1:14" ht="37.5" thickTop="1" thickBot="1">
      <c r="A11" s="48"/>
      <c r="B11" s="114"/>
      <c r="C11" s="114"/>
      <c r="D11" s="54" t="s">
        <v>120</v>
      </c>
      <c r="E11" s="55" t="s">
        <v>121</v>
      </c>
      <c r="F11" s="56" t="s">
        <v>122</v>
      </c>
      <c r="G11" s="57" t="s">
        <v>121</v>
      </c>
      <c r="H11" s="56" t="s">
        <v>123</v>
      </c>
      <c r="I11" s="57" t="s">
        <v>121</v>
      </c>
      <c r="J11" s="58" t="s">
        <v>124</v>
      </c>
      <c r="K11" s="56" t="s">
        <v>125</v>
      </c>
      <c r="L11" s="57" t="s">
        <v>121</v>
      </c>
      <c r="M11" s="117"/>
      <c r="N11" s="118"/>
    </row>
    <row r="12" spans="1:14" ht="16.5" thickTop="1" thickBot="1">
      <c r="A12" s="48"/>
      <c r="B12" s="114"/>
      <c r="C12" s="114"/>
      <c r="D12" s="59" t="s">
        <v>126</v>
      </c>
      <c r="E12" s="59" t="s">
        <v>127</v>
      </c>
      <c r="F12" s="59" t="s">
        <v>128</v>
      </c>
      <c r="G12" s="59" t="s">
        <v>129</v>
      </c>
      <c r="H12" s="59" t="s">
        <v>130</v>
      </c>
      <c r="I12" s="59" t="s">
        <v>131</v>
      </c>
      <c r="J12" s="59" t="s">
        <v>132</v>
      </c>
      <c r="K12" s="59" t="s">
        <v>133</v>
      </c>
      <c r="L12" s="59" t="s">
        <v>134</v>
      </c>
      <c r="M12" s="59" t="s">
        <v>135</v>
      </c>
      <c r="N12" s="60" t="s">
        <v>136</v>
      </c>
    </row>
    <row r="13" spans="1:14" ht="15.75" thickTop="1">
      <c r="A13" s="48"/>
      <c r="B13" s="119" t="s">
        <v>137</v>
      </c>
      <c r="C13" s="119"/>
      <c r="D13" s="61"/>
      <c r="E13" s="62"/>
      <c r="F13" s="61"/>
      <c r="G13" s="62"/>
      <c r="H13" s="61"/>
      <c r="I13" s="62"/>
      <c r="J13" s="63"/>
      <c r="K13" s="61"/>
      <c r="L13" s="62"/>
      <c r="M13" s="61"/>
      <c r="N13" s="64"/>
    </row>
    <row r="14" spans="1:14">
      <c r="A14" s="48"/>
      <c r="B14" s="65" t="s">
        <v>4</v>
      </c>
      <c r="C14" s="66" t="s">
        <v>138</v>
      </c>
      <c r="D14" s="61"/>
      <c r="E14" s="62"/>
      <c r="F14" s="61"/>
      <c r="G14" s="62"/>
      <c r="H14" s="61"/>
      <c r="I14" s="62"/>
      <c r="J14" s="67"/>
      <c r="K14" s="61"/>
      <c r="L14" s="62"/>
      <c r="M14" s="61"/>
      <c r="N14" s="64"/>
    </row>
    <row r="15" spans="1:14">
      <c r="A15" s="48"/>
      <c r="B15" s="68" t="s">
        <v>139</v>
      </c>
      <c r="C15" s="69" t="s">
        <v>140</v>
      </c>
      <c r="D15" s="70">
        <v>503117628</v>
      </c>
      <c r="E15" s="95">
        <f>D15/$D$30</f>
        <v>0.34354357030718002</v>
      </c>
      <c r="F15" s="71">
        <v>517348000</v>
      </c>
      <c r="G15" s="95">
        <f>F15/$F$30</f>
        <v>0.27143126967471143</v>
      </c>
      <c r="H15" s="71">
        <v>584138000</v>
      </c>
      <c r="I15" s="95">
        <f>H15/$H$30</f>
        <v>0.30052482353393739</v>
      </c>
      <c r="J15" s="71">
        <v>66790000</v>
      </c>
      <c r="K15" s="70">
        <v>584137730</v>
      </c>
      <c r="L15" s="95">
        <f>K15/$K$30</f>
        <v>0.30656590399182426</v>
      </c>
      <c r="M15" s="71">
        <v>270</v>
      </c>
      <c r="N15" s="72">
        <v>100</v>
      </c>
    </row>
    <row r="16" spans="1:14">
      <c r="A16" s="48"/>
      <c r="B16" s="68" t="s">
        <v>141</v>
      </c>
      <c r="C16" s="69" t="s">
        <v>142</v>
      </c>
      <c r="D16" s="70">
        <v>82317996</v>
      </c>
      <c r="E16" s="95">
        <f t="shared" ref="E16:E30" si="0">D16/$D$30</f>
        <v>5.6209158003050853E-2</v>
      </c>
      <c r="F16" s="71">
        <v>88488000</v>
      </c>
      <c r="G16" s="95">
        <f t="shared" ref="G16:G30" si="1">F16/$F$30</f>
        <v>4.6426023084994751E-2</v>
      </c>
      <c r="H16" s="71">
        <v>97018000</v>
      </c>
      <c r="I16" s="95">
        <f t="shared" ref="I16:I30" si="2">H16/$H$30</f>
        <v>4.9913406300592565E-2</v>
      </c>
      <c r="J16" s="71">
        <v>8530000</v>
      </c>
      <c r="K16" s="70">
        <v>96245744</v>
      </c>
      <c r="L16" s="95">
        <f t="shared" ref="L16:L30" si="3">K16/$K$30</f>
        <v>5.0511483849409441E-2</v>
      </c>
      <c r="M16" s="71">
        <v>772256</v>
      </c>
      <c r="N16" s="72">
        <v>99.2</v>
      </c>
    </row>
    <row r="17" spans="1:14">
      <c r="A17" s="48"/>
      <c r="B17" s="68" t="s">
        <v>143</v>
      </c>
      <c r="C17" s="69" t="s">
        <v>144</v>
      </c>
      <c r="D17" s="70">
        <v>709395860</v>
      </c>
      <c r="E17" s="95">
        <f t="shared" si="0"/>
        <v>0.48439643721951325</v>
      </c>
      <c r="F17" s="71">
        <v>798164000</v>
      </c>
      <c r="G17" s="95">
        <f t="shared" si="1"/>
        <v>0.41876390346274922</v>
      </c>
      <c r="H17" s="71">
        <v>888144000</v>
      </c>
      <c r="I17" s="95">
        <f t="shared" si="2"/>
        <v>0.45692853208098994</v>
      </c>
      <c r="J17" s="71">
        <v>89980000</v>
      </c>
      <c r="K17" s="70">
        <v>881452251</v>
      </c>
      <c r="L17" s="95">
        <f t="shared" si="3"/>
        <v>0.46260186985943086</v>
      </c>
      <c r="M17" s="71">
        <v>6691749</v>
      </c>
      <c r="N17" s="72">
        <v>99.2</v>
      </c>
    </row>
    <row r="18" spans="1:14">
      <c r="A18" s="48"/>
      <c r="B18" s="68" t="s">
        <v>145</v>
      </c>
      <c r="C18" s="69" t="s">
        <v>146</v>
      </c>
      <c r="D18" s="70">
        <v>0</v>
      </c>
      <c r="E18" s="95">
        <f t="shared" si="0"/>
        <v>0</v>
      </c>
      <c r="F18" s="71">
        <v>0</v>
      </c>
      <c r="G18" s="95">
        <f t="shared" si="1"/>
        <v>0</v>
      </c>
      <c r="H18" s="71">
        <v>0</v>
      </c>
      <c r="I18" s="95">
        <f t="shared" si="2"/>
        <v>0</v>
      </c>
      <c r="J18" s="71">
        <v>0</v>
      </c>
      <c r="K18" s="70">
        <v>0</v>
      </c>
      <c r="L18" s="95">
        <f t="shared" si="3"/>
        <v>0</v>
      </c>
      <c r="M18" s="71">
        <v>0</v>
      </c>
      <c r="N18" s="72">
        <v>0</v>
      </c>
    </row>
    <row r="19" spans="1:14">
      <c r="A19" s="48"/>
      <c r="B19" s="68" t="s">
        <v>147</v>
      </c>
      <c r="C19" s="69" t="s">
        <v>148</v>
      </c>
      <c r="D19" s="70">
        <v>0</v>
      </c>
      <c r="E19" s="95">
        <f t="shared" si="0"/>
        <v>0</v>
      </c>
      <c r="F19" s="71">
        <v>0</v>
      </c>
      <c r="G19" s="95">
        <f t="shared" si="1"/>
        <v>0</v>
      </c>
      <c r="H19" s="71">
        <v>0</v>
      </c>
      <c r="I19" s="95">
        <f t="shared" si="2"/>
        <v>0</v>
      </c>
      <c r="J19" s="71">
        <v>0</v>
      </c>
      <c r="K19" s="70">
        <v>0</v>
      </c>
      <c r="L19" s="95">
        <f t="shared" si="3"/>
        <v>0</v>
      </c>
      <c r="M19" s="71">
        <v>0</v>
      </c>
      <c r="N19" s="72">
        <v>0</v>
      </c>
    </row>
    <row r="20" spans="1:14">
      <c r="A20" s="48"/>
      <c r="B20" s="68" t="s">
        <v>149</v>
      </c>
      <c r="C20" s="69" t="s">
        <v>150</v>
      </c>
      <c r="D20" s="70">
        <v>0</v>
      </c>
      <c r="E20" s="95">
        <f t="shared" si="0"/>
        <v>0</v>
      </c>
      <c r="F20" s="71">
        <v>0</v>
      </c>
      <c r="G20" s="95">
        <f t="shared" si="1"/>
        <v>0</v>
      </c>
      <c r="H20" s="71">
        <v>0</v>
      </c>
      <c r="I20" s="95">
        <f t="shared" si="2"/>
        <v>0</v>
      </c>
      <c r="J20" s="71">
        <v>0</v>
      </c>
      <c r="K20" s="70">
        <v>0</v>
      </c>
      <c r="L20" s="95">
        <f t="shared" si="3"/>
        <v>0</v>
      </c>
      <c r="M20" s="71">
        <v>0</v>
      </c>
      <c r="N20" s="72">
        <v>0</v>
      </c>
    </row>
    <row r="21" spans="1:14">
      <c r="A21" s="48"/>
      <c r="B21" s="68" t="s">
        <v>151</v>
      </c>
      <c r="C21" s="69" t="s">
        <v>152</v>
      </c>
      <c r="D21" s="70">
        <v>3040498</v>
      </c>
      <c r="E21" s="95">
        <f t="shared" si="0"/>
        <v>2.0761418012406438E-3</v>
      </c>
      <c r="F21" s="71">
        <v>2000000</v>
      </c>
      <c r="G21" s="95">
        <f t="shared" si="1"/>
        <v>1.0493179433368311E-3</v>
      </c>
      <c r="H21" s="71">
        <v>4426289</v>
      </c>
      <c r="I21" s="95">
        <f t="shared" si="2"/>
        <v>2.2772182611561107E-3</v>
      </c>
      <c r="J21" s="71">
        <v>2426289</v>
      </c>
      <c r="K21" s="70">
        <v>4138197</v>
      </c>
      <c r="L21" s="95">
        <f t="shared" si="3"/>
        <v>2.1717996271209106E-3</v>
      </c>
      <c r="M21" s="71">
        <v>288092</v>
      </c>
      <c r="N21" s="72">
        <v>93.5</v>
      </c>
    </row>
    <row r="22" spans="1:14">
      <c r="A22" s="48"/>
      <c r="B22" s="73"/>
      <c r="C22" s="74" t="s">
        <v>153</v>
      </c>
      <c r="D22" s="75">
        <v>1297871982</v>
      </c>
      <c r="E22" s="96">
        <f t="shared" si="0"/>
        <v>0.88622530733098481</v>
      </c>
      <c r="F22" s="76">
        <v>1406000000</v>
      </c>
      <c r="G22" s="96">
        <f t="shared" si="1"/>
        <v>0.73767051416579221</v>
      </c>
      <c r="H22" s="76">
        <v>1573726289</v>
      </c>
      <c r="I22" s="96">
        <f t="shared" si="2"/>
        <v>0.80964398017667605</v>
      </c>
      <c r="J22" s="76">
        <v>167726289</v>
      </c>
      <c r="K22" s="75">
        <v>1565973922</v>
      </c>
      <c r="L22" s="96">
        <f t="shared" si="3"/>
        <v>0.82185105732778552</v>
      </c>
      <c r="M22" s="76">
        <v>7752367</v>
      </c>
      <c r="N22" s="77">
        <v>99.5</v>
      </c>
    </row>
    <row r="23" spans="1:14">
      <c r="A23" s="48"/>
      <c r="B23" s="68" t="s">
        <v>154</v>
      </c>
      <c r="C23" s="69" t="s">
        <v>155</v>
      </c>
      <c r="D23" s="70">
        <v>0</v>
      </c>
      <c r="E23" s="95">
        <f t="shared" si="0"/>
        <v>0</v>
      </c>
      <c r="F23" s="71">
        <v>0</v>
      </c>
      <c r="G23" s="95">
        <f t="shared" si="1"/>
        <v>0</v>
      </c>
      <c r="H23" s="71">
        <v>0</v>
      </c>
      <c r="I23" s="95">
        <f t="shared" si="2"/>
        <v>0</v>
      </c>
      <c r="J23" s="71">
        <v>0</v>
      </c>
      <c r="K23" s="70">
        <v>0</v>
      </c>
      <c r="L23" s="95">
        <f t="shared" si="3"/>
        <v>0</v>
      </c>
      <c r="M23" s="71">
        <v>0</v>
      </c>
      <c r="N23" s="72">
        <v>0</v>
      </c>
    </row>
    <row r="24" spans="1:14">
      <c r="A24" s="48"/>
      <c r="B24" s="68" t="s">
        <v>156</v>
      </c>
      <c r="C24" s="69" t="s">
        <v>157</v>
      </c>
      <c r="D24" s="70">
        <v>166622398</v>
      </c>
      <c r="E24" s="95">
        <f t="shared" si="0"/>
        <v>0.11377469266901523</v>
      </c>
      <c r="F24" s="71">
        <v>500000000</v>
      </c>
      <c r="G24" s="95">
        <f t="shared" si="1"/>
        <v>0.26232948583420779</v>
      </c>
      <c r="H24" s="71">
        <v>370000000</v>
      </c>
      <c r="I24" s="95">
        <f t="shared" si="2"/>
        <v>0.19035601982332401</v>
      </c>
      <c r="J24" s="71">
        <v>-130000000</v>
      </c>
      <c r="K24" s="70">
        <v>339449096</v>
      </c>
      <c r="L24" s="95">
        <f t="shared" si="3"/>
        <v>0.17814894267221454</v>
      </c>
      <c r="M24" s="71">
        <v>30550904</v>
      </c>
      <c r="N24" s="72">
        <v>91.7</v>
      </c>
    </row>
    <row r="25" spans="1:14">
      <c r="A25" s="48"/>
      <c r="B25" s="73"/>
      <c r="C25" s="74" t="s">
        <v>158</v>
      </c>
      <c r="D25" s="75">
        <v>166622398</v>
      </c>
      <c r="E25" s="96">
        <f t="shared" si="0"/>
        <v>0.11377469266901523</v>
      </c>
      <c r="F25" s="76">
        <v>500000000</v>
      </c>
      <c r="G25" s="96">
        <f t="shared" si="1"/>
        <v>0.26232948583420779</v>
      </c>
      <c r="H25" s="76">
        <v>370000000</v>
      </c>
      <c r="I25" s="96">
        <f t="shared" si="2"/>
        <v>0.19035601982332401</v>
      </c>
      <c r="J25" s="76">
        <v>-130000000</v>
      </c>
      <c r="K25" s="75">
        <v>339449096</v>
      </c>
      <c r="L25" s="96">
        <f t="shared" si="3"/>
        <v>0.17814894267221454</v>
      </c>
      <c r="M25" s="76">
        <v>30550904</v>
      </c>
      <c r="N25" s="77">
        <v>91.7</v>
      </c>
    </row>
    <row r="26" spans="1:14">
      <c r="A26" s="48"/>
      <c r="B26" s="68" t="s">
        <v>154</v>
      </c>
      <c r="C26" s="69" t="s">
        <v>155</v>
      </c>
      <c r="D26" s="70">
        <v>0</v>
      </c>
      <c r="E26" s="95">
        <f t="shared" si="0"/>
        <v>0</v>
      </c>
      <c r="F26" s="71">
        <v>0</v>
      </c>
      <c r="G26" s="95">
        <f t="shared" si="1"/>
        <v>0</v>
      </c>
      <c r="H26" s="71">
        <v>0</v>
      </c>
      <c r="I26" s="95">
        <f t="shared" si="2"/>
        <v>0</v>
      </c>
      <c r="J26" s="71">
        <v>0</v>
      </c>
      <c r="K26" s="70">
        <v>0</v>
      </c>
      <c r="L26" s="95">
        <f t="shared" si="3"/>
        <v>0</v>
      </c>
      <c r="M26" s="71">
        <v>0</v>
      </c>
      <c r="N26" s="72">
        <v>0</v>
      </c>
    </row>
    <row r="27" spans="1:14">
      <c r="A27" s="48"/>
      <c r="B27" s="68" t="s">
        <v>156</v>
      </c>
      <c r="C27" s="69" t="s">
        <v>157</v>
      </c>
      <c r="D27" s="70">
        <v>0</v>
      </c>
      <c r="E27" s="95">
        <f t="shared" si="0"/>
        <v>0</v>
      </c>
      <c r="F27" s="71">
        <v>0</v>
      </c>
      <c r="G27" s="95">
        <f t="shared" si="1"/>
        <v>0</v>
      </c>
      <c r="H27" s="71">
        <v>0</v>
      </c>
      <c r="I27" s="95">
        <f t="shared" si="2"/>
        <v>0</v>
      </c>
      <c r="J27" s="71">
        <v>0</v>
      </c>
      <c r="K27" s="70">
        <v>0</v>
      </c>
      <c r="L27" s="95">
        <f t="shared" si="3"/>
        <v>0</v>
      </c>
      <c r="M27" s="71">
        <v>0</v>
      </c>
      <c r="N27" s="72">
        <v>0</v>
      </c>
    </row>
    <row r="28" spans="1:14">
      <c r="A28" s="48"/>
      <c r="B28" s="73"/>
      <c r="C28" s="74" t="s">
        <v>159</v>
      </c>
      <c r="D28" s="75">
        <v>0</v>
      </c>
      <c r="E28" s="96">
        <f t="shared" si="0"/>
        <v>0</v>
      </c>
      <c r="F28" s="76">
        <v>0</v>
      </c>
      <c r="G28" s="96">
        <f t="shared" si="1"/>
        <v>0</v>
      </c>
      <c r="H28" s="76">
        <v>0</v>
      </c>
      <c r="I28" s="96">
        <f t="shared" si="2"/>
        <v>0</v>
      </c>
      <c r="J28" s="76">
        <v>0</v>
      </c>
      <c r="K28" s="75">
        <v>0</v>
      </c>
      <c r="L28" s="96">
        <f t="shared" si="3"/>
        <v>0</v>
      </c>
      <c r="M28" s="76">
        <v>0</v>
      </c>
      <c r="N28" s="77">
        <v>0</v>
      </c>
    </row>
    <row r="29" spans="1:14">
      <c r="A29" s="48"/>
      <c r="B29" s="78"/>
      <c r="C29" s="79" t="s">
        <v>160</v>
      </c>
      <c r="D29" s="80">
        <v>166622398</v>
      </c>
      <c r="E29" s="97">
        <f t="shared" si="0"/>
        <v>0.11377469266901523</v>
      </c>
      <c r="F29" s="81">
        <v>500000000</v>
      </c>
      <c r="G29" s="97">
        <f t="shared" si="1"/>
        <v>0.26232948583420779</v>
      </c>
      <c r="H29" s="81">
        <v>370000000</v>
      </c>
      <c r="I29" s="97">
        <f t="shared" si="2"/>
        <v>0.19035601982332401</v>
      </c>
      <c r="J29" s="81">
        <v>-130000000</v>
      </c>
      <c r="K29" s="80">
        <v>339449096</v>
      </c>
      <c r="L29" s="97">
        <f t="shared" si="3"/>
        <v>0.17814894267221454</v>
      </c>
      <c r="M29" s="81">
        <v>30550904</v>
      </c>
      <c r="N29" s="82">
        <v>91.7</v>
      </c>
    </row>
    <row r="30" spans="1:14">
      <c r="A30" s="48"/>
      <c r="B30" s="78"/>
      <c r="C30" s="79" t="s">
        <v>161</v>
      </c>
      <c r="D30" s="80">
        <v>1464494380</v>
      </c>
      <c r="E30" s="97">
        <f t="shared" si="0"/>
        <v>1</v>
      </c>
      <c r="F30" s="81">
        <v>1906000000</v>
      </c>
      <c r="G30" s="97">
        <f t="shared" si="1"/>
        <v>1</v>
      </c>
      <c r="H30" s="81">
        <v>1943726289</v>
      </c>
      <c r="I30" s="97">
        <f t="shared" si="2"/>
        <v>1</v>
      </c>
      <c r="J30" s="81">
        <v>37726289</v>
      </c>
      <c r="K30" s="80">
        <v>1905423018</v>
      </c>
      <c r="L30" s="97">
        <f t="shared" si="3"/>
        <v>1</v>
      </c>
      <c r="M30" s="81">
        <v>38303271</v>
      </c>
      <c r="N30" s="82">
        <v>98</v>
      </c>
    </row>
    <row r="31" spans="1:14">
      <c r="A31" s="48"/>
      <c r="B31" s="73"/>
      <c r="C31" s="74" t="s">
        <v>162</v>
      </c>
      <c r="D31" s="75">
        <v>3640184</v>
      </c>
      <c r="E31" s="76"/>
      <c r="F31" s="76"/>
      <c r="G31" s="76"/>
      <c r="H31" s="76"/>
      <c r="I31" s="76"/>
      <c r="J31" s="76"/>
      <c r="K31" s="75">
        <v>8459630</v>
      </c>
      <c r="L31" s="76"/>
      <c r="M31" s="76"/>
      <c r="N31" s="77"/>
    </row>
    <row r="32" spans="1:14">
      <c r="A32" s="48"/>
      <c r="B32" s="73"/>
      <c r="C32" s="74" t="s">
        <v>163</v>
      </c>
      <c r="D32" s="75">
        <v>6508092</v>
      </c>
      <c r="E32" s="76"/>
      <c r="F32" s="76"/>
      <c r="G32" s="76"/>
      <c r="H32" s="76"/>
      <c r="I32" s="76"/>
      <c r="J32" s="76"/>
      <c r="K32" s="75">
        <v>3282015</v>
      </c>
      <c r="L32" s="76"/>
      <c r="M32" s="76"/>
      <c r="N32" s="77"/>
    </row>
    <row r="33" spans="1:14" ht="15.75" thickBot="1">
      <c r="A33" s="48"/>
      <c r="B33" s="78"/>
      <c r="C33" s="79" t="s">
        <v>164</v>
      </c>
      <c r="D33" s="80">
        <v>1474642656</v>
      </c>
      <c r="E33" s="81"/>
      <c r="F33" s="81"/>
      <c r="G33" s="81"/>
      <c r="H33" s="81"/>
      <c r="I33" s="81"/>
      <c r="J33" s="81"/>
      <c r="K33" s="80">
        <v>1917164663</v>
      </c>
      <c r="L33" s="81"/>
      <c r="M33" s="81"/>
      <c r="N33" s="82"/>
    </row>
    <row r="34" spans="1:14" ht="15.75" thickTop="1">
      <c r="A34" s="48"/>
      <c r="B34" s="120" t="s">
        <v>165</v>
      </c>
      <c r="C34" s="120"/>
      <c r="D34" s="83"/>
      <c r="E34" s="84"/>
      <c r="F34" s="83"/>
      <c r="G34" s="84"/>
      <c r="H34" s="83"/>
      <c r="I34" s="84"/>
      <c r="J34" s="85"/>
      <c r="K34" s="83"/>
      <c r="L34" s="84"/>
      <c r="M34" s="83"/>
      <c r="N34" s="86"/>
    </row>
    <row r="35" spans="1:14">
      <c r="A35" s="48"/>
      <c r="B35" s="87" t="s">
        <v>166</v>
      </c>
      <c r="C35" s="66" t="s">
        <v>138</v>
      </c>
      <c r="D35" s="61"/>
      <c r="E35" s="62"/>
      <c r="F35" s="61"/>
      <c r="G35" s="62"/>
      <c r="H35" s="61"/>
      <c r="I35" s="62"/>
      <c r="J35" s="67"/>
      <c r="K35" s="61"/>
      <c r="L35" s="62"/>
      <c r="M35" s="61"/>
      <c r="N35" s="64"/>
    </row>
    <row r="36" spans="1:14">
      <c r="A36" s="48"/>
      <c r="B36" s="68"/>
      <c r="C36" s="88" t="s">
        <v>167</v>
      </c>
      <c r="D36" s="80">
        <v>1297871982</v>
      </c>
      <c r="E36" s="81">
        <v>88.6</v>
      </c>
      <c r="F36" s="81">
        <v>1406000000</v>
      </c>
      <c r="G36" s="81">
        <v>73.8</v>
      </c>
      <c r="H36" s="81">
        <v>1573726289</v>
      </c>
      <c r="I36" s="81">
        <v>81</v>
      </c>
      <c r="J36" s="81">
        <v>167726289</v>
      </c>
      <c r="K36" s="80">
        <v>1565973922</v>
      </c>
      <c r="L36" s="81">
        <v>82.2</v>
      </c>
      <c r="M36" s="81">
        <v>7752367</v>
      </c>
      <c r="N36" s="82">
        <v>99.5</v>
      </c>
    </row>
    <row r="37" spans="1:14">
      <c r="A37" s="48"/>
      <c r="B37" s="68" t="s">
        <v>168</v>
      </c>
      <c r="C37" s="89" t="s">
        <v>169</v>
      </c>
      <c r="D37" s="70"/>
      <c r="E37" s="71"/>
      <c r="F37" s="71"/>
      <c r="G37" s="71"/>
      <c r="H37" s="71"/>
      <c r="I37" s="71"/>
      <c r="J37" s="71"/>
      <c r="K37" s="70"/>
      <c r="L37" s="71"/>
      <c r="M37" s="71"/>
      <c r="N37" s="72"/>
    </row>
    <row r="38" spans="1:14">
      <c r="A38" s="48"/>
      <c r="B38" s="68" t="s">
        <v>278</v>
      </c>
      <c r="C38" s="89" t="s">
        <v>412</v>
      </c>
      <c r="D38" s="70">
        <v>1297871982</v>
      </c>
      <c r="E38" s="71">
        <v>88.6</v>
      </c>
      <c r="F38" s="71">
        <v>1406000000</v>
      </c>
      <c r="G38" s="71">
        <v>73.8</v>
      </c>
      <c r="H38" s="71">
        <v>1573726289</v>
      </c>
      <c r="I38" s="71">
        <v>81</v>
      </c>
      <c r="J38" s="71">
        <v>167726289</v>
      </c>
      <c r="K38" s="70">
        <v>1565973922</v>
      </c>
      <c r="L38" s="71">
        <v>82.2</v>
      </c>
      <c r="M38" s="71">
        <v>7752367</v>
      </c>
      <c r="N38" s="72">
        <v>99.5</v>
      </c>
    </row>
    <row r="39" spans="1:14">
      <c r="A39" s="48"/>
      <c r="B39" s="68"/>
      <c r="C39" s="88" t="s">
        <v>170</v>
      </c>
      <c r="D39" s="80">
        <v>166622398</v>
      </c>
      <c r="E39" s="81">
        <v>11.4</v>
      </c>
      <c r="F39" s="81">
        <v>500000000</v>
      </c>
      <c r="G39" s="81">
        <v>26.2</v>
      </c>
      <c r="H39" s="81">
        <v>370000000</v>
      </c>
      <c r="I39" s="81">
        <v>19</v>
      </c>
      <c r="J39" s="81">
        <v>-130000000</v>
      </c>
      <c r="K39" s="80">
        <v>339449096</v>
      </c>
      <c r="L39" s="81">
        <v>17.8</v>
      </c>
      <c r="M39" s="81">
        <v>30550904</v>
      </c>
      <c r="N39" s="82">
        <v>91.7</v>
      </c>
    </row>
    <row r="40" spans="1:14">
      <c r="A40" s="48"/>
      <c r="B40" s="68" t="s">
        <v>168</v>
      </c>
      <c r="C40" s="89" t="s">
        <v>169</v>
      </c>
      <c r="D40" s="70"/>
      <c r="E40" s="71"/>
      <c r="F40" s="71"/>
      <c r="G40" s="71"/>
      <c r="H40" s="71"/>
      <c r="I40" s="71"/>
      <c r="J40" s="71"/>
      <c r="K40" s="70"/>
      <c r="L40" s="71"/>
      <c r="M40" s="71"/>
      <c r="N40" s="72"/>
    </row>
    <row r="41" spans="1:14">
      <c r="A41" s="48"/>
      <c r="B41" s="68" t="s">
        <v>280</v>
      </c>
      <c r="C41" s="89" t="s">
        <v>413</v>
      </c>
      <c r="D41" s="70">
        <v>54086458</v>
      </c>
      <c r="E41" s="71">
        <v>3.7</v>
      </c>
      <c r="F41" s="71">
        <v>440000000</v>
      </c>
      <c r="G41" s="71">
        <v>23.1</v>
      </c>
      <c r="H41" s="71">
        <v>10550000</v>
      </c>
      <c r="I41" s="71">
        <v>0.5</v>
      </c>
      <c r="J41" s="71">
        <v>-429450000</v>
      </c>
      <c r="K41" s="70">
        <v>10550000</v>
      </c>
      <c r="L41" s="71">
        <v>0.6</v>
      </c>
      <c r="M41" s="71">
        <v>0</v>
      </c>
      <c r="N41" s="72">
        <v>100</v>
      </c>
    </row>
    <row r="42" spans="1:14">
      <c r="A42" s="48"/>
      <c r="B42" s="68" t="s">
        <v>414</v>
      </c>
      <c r="C42" s="89" t="s">
        <v>415</v>
      </c>
      <c r="D42" s="70">
        <v>15764820</v>
      </c>
      <c r="E42" s="71">
        <v>1.1000000000000001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0">
        <v>0</v>
      </c>
      <c r="L42" s="71">
        <v>0</v>
      </c>
      <c r="M42" s="71">
        <v>0</v>
      </c>
      <c r="N42" s="72">
        <v>0</v>
      </c>
    </row>
    <row r="43" spans="1:14">
      <c r="A43" s="48"/>
      <c r="B43" s="68" t="s">
        <v>279</v>
      </c>
      <c r="C43" s="89" t="s">
        <v>416</v>
      </c>
      <c r="D43" s="70">
        <v>96771120</v>
      </c>
      <c r="E43" s="71">
        <v>6.6</v>
      </c>
      <c r="F43" s="71">
        <v>60000000</v>
      </c>
      <c r="G43" s="71">
        <v>3.1</v>
      </c>
      <c r="H43" s="71">
        <v>359450000</v>
      </c>
      <c r="I43" s="71">
        <v>18.5</v>
      </c>
      <c r="J43" s="71">
        <v>299450000</v>
      </c>
      <c r="K43" s="70">
        <v>328899096</v>
      </c>
      <c r="L43" s="71">
        <v>17.3</v>
      </c>
      <c r="M43" s="71">
        <v>30550904</v>
      </c>
      <c r="N43" s="72">
        <v>91.5</v>
      </c>
    </row>
    <row r="44" spans="1:14">
      <c r="A44" s="48"/>
      <c r="B44" s="68"/>
      <c r="C44" s="90" t="s">
        <v>158</v>
      </c>
      <c r="D44" s="75">
        <v>166622398</v>
      </c>
      <c r="E44" s="76">
        <v>11.4</v>
      </c>
      <c r="F44" s="76">
        <v>500000000</v>
      </c>
      <c r="G44" s="76">
        <v>26.2</v>
      </c>
      <c r="H44" s="76">
        <v>370000000</v>
      </c>
      <c r="I44" s="76">
        <v>19</v>
      </c>
      <c r="J44" s="76">
        <v>-130000000</v>
      </c>
      <c r="K44" s="75">
        <v>339449096</v>
      </c>
      <c r="L44" s="76">
        <v>17.8</v>
      </c>
      <c r="M44" s="76">
        <v>30550904</v>
      </c>
      <c r="N44" s="77">
        <v>91.7</v>
      </c>
    </row>
    <row r="45" spans="1:14">
      <c r="A45" s="48"/>
      <c r="B45" s="68" t="s">
        <v>168</v>
      </c>
      <c r="C45" s="89" t="s">
        <v>169</v>
      </c>
      <c r="D45" s="70"/>
      <c r="E45" s="71"/>
      <c r="F45" s="71"/>
      <c r="G45" s="71"/>
      <c r="H45" s="71"/>
      <c r="I45" s="71"/>
      <c r="J45" s="71"/>
      <c r="K45" s="70"/>
      <c r="L45" s="71"/>
      <c r="M45" s="71"/>
      <c r="N45" s="72"/>
    </row>
    <row r="46" spans="1:14">
      <c r="A46" s="48"/>
      <c r="B46" s="68"/>
      <c r="C46" s="90" t="s">
        <v>159</v>
      </c>
      <c r="D46" s="75">
        <v>0</v>
      </c>
      <c r="E46" s="76">
        <v>0</v>
      </c>
      <c r="F46" s="76">
        <v>0</v>
      </c>
      <c r="G46" s="76">
        <v>0</v>
      </c>
      <c r="H46" s="76">
        <v>0</v>
      </c>
      <c r="I46" s="76">
        <v>0</v>
      </c>
      <c r="J46" s="76">
        <v>0</v>
      </c>
      <c r="K46" s="75">
        <v>0</v>
      </c>
      <c r="L46" s="76">
        <v>0</v>
      </c>
      <c r="M46" s="76">
        <v>0</v>
      </c>
      <c r="N46" s="77">
        <v>0</v>
      </c>
    </row>
    <row r="47" spans="1:14">
      <c r="A47" s="48"/>
      <c r="B47" s="68"/>
      <c r="C47" s="88" t="s">
        <v>183</v>
      </c>
      <c r="D47" s="80">
        <v>10148276</v>
      </c>
      <c r="E47" s="81">
        <v>100</v>
      </c>
      <c r="F47" s="81"/>
      <c r="G47" s="81"/>
      <c r="H47" s="81"/>
      <c r="I47" s="81"/>
      <c r="J47" s="81"/>
      <c r="K47" s="80">
        <v>11741645</v>
      </c>
      <c r="L47" s="81">
        <v>100</v>
      </c>
      <c r="M47" s="81"/>
      <c r="N47" s="82"/>
    </row>
    <row r="48" spans="1:14">
      <c r="A48" s="48"/>
      <c r="B48" s="68"/>
      <c r="C48" s="88" t="s">
        <v>405</v>
      </c>
      <c r="D48" s="80">
        <v>3640184</v>
      </c>
      <c r="E48" s="81">
        <v>35.9</v>
      </c>
      <c r="F48" s="81"/>
      <c r="G48" s="81"/>
      <c r="H48" s="81"/>
      <c r="I48" s="81"/>
      <c r="J48" s="81"/>
      <c r="K48" s="80">
        <v>8459630</v>
      </c>
      <c r="L48" s="81">
        <v>72</v>
      </c>
      <c r="M48" s="81"/>
      <c r="N48" s="82"/>
    </row>
    <row r="49" spans="1:14">
      <c r="A49" s="48"/>
      <c r="B49" s="68" t="s">
        <v>168</v>
      </c>
      <c r="C49" s="89" t="s">
        <v>169</v>
      </c>
      <c r="D49" s="70"/>
      <c r="E49" s="71"/>
      <c r="F49" s="71"/>
      <c r="G49" s="71"/>
      <c r="H49" s="71"/>
      <c r="I49" s="71"/>
      <c r="J49" s="71"/>
      <c r="K49" s="70"/>
      <c r="L49" s="71"/>
      <c r="M49" s="71"/>
      <c r="N49" s="72"/>
    </row>
    <row r="50" spans="1:14">
      <c r="A50" s="48"/>
      <c r="B50" s="68" t="s">
        <v>278</v>
      </c>
      <c r="C50" s="89" t="s">
        <v>412</v>
      </c>
      <c r="D50" s="70">
        <v>3640184</v>
      </c>
      <c r="E50" s="71">
        <v>35.9</v>
      </c>
      <c r="F50" s="71"/>
      <c r="G50" s="71"/>
      <c r="H50" s="71"/>
      <c r="I50" s="71"/>
      <c r="J50" s="71"/>
      <c r="K50" s="70">
        <v>8459630</v>
      </c>
      <c r="L50" s="71">
        <v>72</v>
      </c>
      <c r="M50" s="71"/>
      <c r="N50" s="72"/>
    </row>
    <row r="51" spans="1:14" ht="18">
      <c r="A51" s="48"/>
      <c r="B51" s="68"/>
      <c r="C51" s="88" t="s">
        <v>184</v>
      </c>
      <c r="D51" s="80">
        <v>6508092</v>
      </c>
      <c r="E51" s="81">
        <v>64.099999999999994</v>
      </c>
      <c r="F51" s="81"/>
      <c r="G51" s="81"/>
      <c r="H51" s="81"/>
      <c r="I51" s="81"/>
      <c r="J51" s="81"/>
      <c r="K51" s="80">
        <v>3282015</v>
      </c>
      <c r="L51" s="81">
        <v>28</v>
      </c>
      <c r="M51" s="81"/>
      <c r="N51" s="82"/>
    </row>
    <row r="52" spans="1:14">
      <c r="A52" s="48"/>
      <c r="B52" s="68" t="s">
        <v>168</v>
      </c>
      <c r="C52" s="89" t="s">
        <v>169</v>
      </c>
      <c r="D52" s="70"/>
      <c r="E52" s="71"/>
      <c r="F52" s="71"/>
      <c r="G52" s="71"/>
      <c r="H52" s="71"/>
      <c r="I52" s="71"/>
      <c r="J52" s="71"/>
      <c r="K52" s="70"/>
      <c r="L52" s="71"/>
      <c r="M52" s="71"/>
      <c r="N52" s="72"/>
    </row>
    <row r="53" spans="1:14">
      <c r="A53" s="48"/>
      <c r="B53" s="68" t="s">
        <v>417</v>
      </c>
      <c r="C53" s="89" t="s">
        <v>418</v>
      </c>
      <c r="D53" s="70">
        <v>1903344</v>
      </c>
      <c r="E53" s="71">
        <v>18.8</v>
      </c>
      <c r="F53" s="71"/>
      <c r="G53" s="71"/>
      <c r="H53" s="71"/>
      <c r="I53" s="71"/>
      <c r="J53" s="71"/>
      <c r="K53" s="70">
        <v>0</v>
      </c>
      <c r="L53" s="71">
        <v>0</v>
      </c>
      <c r="M53" s="71"/>
      <c r="N53" s="72"/>
    </row>
    <row r="54" spans="1:14">
      <c r="A54" s="48"/>
      <c r="B54" s="68" t="s">
        <v>419</v>
      </c>
      <c r="C54" s="89" t="s">
        <v>420</v>
      </c>
      <c r="D54" s="70">
        <v>2021928</v>
      </c>
      <c r="E54" s="71">
        <v>19.899999999999999</v>
      </c>
      <c r="F54" s="71"/>
      <c r="G54" s="71"/>
      <c r="H54" s="71"/>
      <c r="I54" s="71"/>
      <c r="J54" s="71"/>
      <c r="K54" s="70">
        <v>0</v>
      </c>
      <c r="L54" s="71">
        <v>0</v>
      </c>
      <c r="M54" s="71"/>
      <c r="N54" s="72"/>
    </row>
    <row r="55" spans="1:14">
      <c r="A55" s="48"/>
      <c r="B55" s="68" t="s">
        <v>421</v>
      </c>
      <c r="C55" s="89" t="s">
        <v>422</v>
      </c>
      <c r="D55" s="70">
        <v>1158000</v>
      </c>
      <c r="E55" s="71">
        <v>11.4</v>
      </c>
      <c r="F55" s="71"/>
      <c r="G55" s="71"/>
      <c r="H55" s="71"/>
      <c r="I55" s="71"/>
      <c r="J55" s="71"/>
      <c r="K55" s="70">
        <v>199315</v>
      </c>
      <c r="L55" s="71">
        <v>1.7</v>
      </c>
      <c r="M55" s="71"/>
      <c r="N55" s="72"/>
    </row>
    <row r="56" spans="1:14">
      <c r="A56" s="48"/>
      <c r="B56" s="68" t="s">
        <v>185</v>
      </c>
      <c r="C56" s="89" t="s">
        <v>186</v>
      </c>
      <c r="D56" s="70">
        <v>1424820</v>
      </c>
      <c r="E56" s="71">
        <v>14</v>
      </c>
      <c r="F56" s="71"/>
      <c r="G56" s="71"/>
      <c r="H56" s="71"/>
      <c r="I56" s="71"/>
      <c r="J56" s="71"/>
      <c r="K56" s="70">
        <v>3082700</v>
      </c>
      <c r="L56" s="71">
        <v>26.3</v>
      </c>
      <c r="M56" s="71"/>
      <c r="N56" s="72"/>
    </row>
    <row r="57" spans="1:14" ht="15.75" thickBot="1">
      <c r="A57" s="48"/>
      <c r="B57" s="68"/>
      <c r="C57" s="91" t="s">
        <v>164</v>
      </c>
      <c r="D57" s="92">
        <v>1474642656</v>
      </c>
      <c r="E57" s="93"/>
      <c r="F57" s="93">
        <v>1906000000</v>
      </c>
      <c r="G57" s="93"/>
      <c r="H57" s="93">
        <v>1943726289</v>
      </c>
      <c r="I57" s="93"/>
      <c r="J57" s="93">
        <v>37726289</v>
      </c>
      <c r="K57" s="92">
        <v>1917164663</v>
      </c>
      <c r="L57" s="93"/>
      <c r="M57" s="93">
        <v>38303271</v>
      </c>
      <c r="N57" s="94"/>
    </row>
    <row r="58" spans="1:14" ht="15.75" thickTop="1">
      <c r="A58" s="48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</row>
    <row r="59" spans="1:14">
      <c r="A59" s="48"/>
      <c r="B59" s="49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1:14">
      <c r="A60" s="48"/>
      <c r="B60" s="143"/>
      <c r="C60" s="102"/>
      <c r="D60" s="143"/>
      <c r="E60" s="143"/>
      <c r="F60" s="102"/>
      <c r="G60" s="144"/>
      <c r="H60" s="144"/>
      <c r="I60" s="102"/>
      <c r="J60" s="102"/>
      <c r="K60" s="102"/>
      <c r="L60" s="102"/>
      <c r="M60" s="102"/>
      <c r="N60" s="48"/>
    </row>
    <row r="61" spans="1:14">
      <c r="A61" s="48"/>
      <c r="B61" s="143"/>
      <c r="C61" s="102"/>
      <c r="D61" s="143"/>
      <c r="E61" s="143"/>
      <c r="F61" s="102"/>
      <c r="G61" s="144"/>
      <c r="H61" s="144"/>
      <c r="I61" s="102"/>
      <c r="J61" s="102"/>
      <c r="K61" s="102"/>
      <c r="L61" s="102"/>
      <c r="M61" s="102"/>
      <c r="N61" s="48"/>
    </row>
    <row r="62" spans="1:14">
      <c r="A62" s="48"/>
      <c r="B62" s="143"/>
      <c r="C62" s="102"/>
      <c r="D62" s="143"/>
      <c r="E62" s="143"/>
      <c r="F62" s="102"/>
      <c r="G62" s="144"/>
      <c r="H62" s="144"/>
      <c r="I62" s="102"/>
      <c r="J62" s="102"/>
      <c r="K62" s="102"/>
      <c r="L62" s="102"/>
      <c r="M62" s="102"/>
      <c r="N62" s="48"/>
    </row>
  </sheetData>
  <mergeCells count="26">
    <mergeCell ref="B13:C13"/>
    <mergeCell ref="B34:C34"/>
    <mergeCell ref="B58:N58"/>
    <mergeCell ref="B60:B62"/>
    <mergeCell ref="D60:E62"/>
    <mergeCell ref="G60:H60"/>
    <mergeCell ref="G61:H61"/>
    <mergeCell ref="G62:H62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61" workbookViewId="0">
      <selection activeCell="E90" sqref="E90"/>
    </sheetView>
  </sheetViews>
  <sheetFormatPr defaultRowHeight="15"/>
  <cols>
    <col min="1" max="1" width="3.28515625" customWidth="1"/>
    <col min="2" max="2" width="15" customWidth="1"/>
    <col min="3" max="3" width="44.7109375" customWidth="1"/>
    <col min="4" max="4" width="13.140625" customWidth="1"/>
    <col min="5" max="5" width="11.140625" customWidth="1"/>
    <col min="6" max="6" width="14.28515625" customWidth="1"/>
    <col min="7" max="7" width="11.140625" customWidth="1"/>
    <col min="8" max="8" width="13.28515625" customWidth="1"/>
    <col min="9" max="9" width="11.140625" customWidth="1"/>
    <col min="10" max="10" width="13" customWidth="1"/>
    <col min="11" max="11" width="13.42578125" customWidth="1"/>
    <col min="12" max="12" width="11.140625" customWidth="1"/>
    <col min="13" max="13" width="12" customWidth="1"/>
    <col min="14" max="14" width="11.7109375" customWidth="1"/>
  </cols>
  <sheetData>
    <row r="1" spans="1:14">
      <c r="A1" s="48"/>
      <c r="B1" s="49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>
      <c r="A2" s="48"/>
      <c r="B2" s="103" t="s">
        <v>108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>
      <c r="A3" s="48"/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>
      <c r="A4" s="48"/>
      <c r="B4" s="105" t="s">
        <v>109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4" ht="15.75" thickBot="1">
      <c r="A5" s="10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4" ht="16.5" thickTop="1" thickBot="1">
      <c r="A6" s="106"/>
      <c r="B6" s="107" t="s">
        <v>110</v>
      </c>
      <c r="C6" s="108" t="s">
        <v>1</v>
      </c>
      <c r="D6" s="108"/>
      <c r="E6" s="108"/>
      <c r="F6" s="109" t="s">
        <v>111</v>
      </c>
      <c r="G6" s="109"/>
      <c r="H6" s="110" t="s">
        <v>2</v>
      </c>
      <c r="I6" s="110"/>
      <c r="J6" s="110"/>
      <c r="K6" s="110"/>
      <c r="L6" s="110"/>
      <c r="M6" s="110"/>
      <c r="N6" s="110"/>
    </row>
    <row r="7" spans="1:14" ht="15.75" thickTop="1">
      <c r="A7" s="48"/>
      <c r="B7" s="107"/>
      <c r="C7" s="108"/>
      <c r="D7" s="108"/>
      <c r="E7" s="108"/>
      <c r="F7" s="109"/>
      <c r="G7" s="109"/>
      <c r="H7" s="110"/>
      <c r="I7" s="110"/>
      <c r="J7" s="110"/>
      <c r="K7" s="110"/>
      <c r="L7" s="110"/>
      <c r="M7" s="110"/>
      <c r="N7" s="110"/>
    </row>
    <row r="8" spans="1:14">
      <c r="A8" s="48"/>
      <c r="B8" s="50" t="s">
        <v>112</v>
      </c>
      <c r="C8" s="111" t="s">
        <v>281</v>
      </c>
      <c r="D8" s="111"/>
      <c r="E8" s="111"/>
      <c r="F8" s="112" t="s">
        <v>113</v>
      </c>
      <c r="G8" s="112"/>
      <c r="H8" s="113" t="s">
        <v>282</v>
      </c>
      <c r="I8" s="113"/>
      <c r="J8" s="113"/>
      <c r="K8" s="113"/>
      <c r="L8" s="113"/>
      <c r="M8" s="113"/>
      <c r="N8" s="113"/>
    </row>
    <row r="9" spans="1:14" ht="15.75" thickBot="1">
      <c r="A9" s="48"/>
      <c r="B9" s="114" t="s">
        <v>114</v>
      </c>
      <c r="C9" s="114"/>
      <c r="D9" s="115" t="s">
        <v>115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4" ht="16.5" thickTop="1" thickBot="1">
      <c r="A10" s="48"/>
      <c r="B10" s="114"/>
      <c r="C10" s="114"/>
      <c r="D10" s="51" t="s">
        <v>116</v>
      </c>
      <c r="E10" s="52">
        <v>2023</v>
      </c>
      <c r="F10" s="116" t="s">
        <v>117</v>
      </c>
      <c r="G10" s="116"/>
      <c r="H10" s="116" t="s">
        <v>117</v>
      </c>
      <c r="I10" s="116"/>
      <c r="J10" s="53" t="s">
        <v>117</v>
      </c>
      <c r="K10" s="116" t="s">
        <v>117</v>
      </c>
      <c r="L10" s="116"/>
      <c r="M10" s="117" t="s">
        <v>118</v>
      </c>
      <c r="N10" s="118" t="s">
        <v>119</v>
      </c>
    </row>
    <row r="11" spans="1:14" ht="37.5" thickTop="1" thickBot="1">
      <c r="A11" s="48"/>
      <c r="B11" s="114"/>
      <c r="C11" s="114"/>
      <c r="D11" s="54" t="s">
        <v>120</v>
      </c>
      <c r="E11" s="55" t="s">
        <v>121</v>
      </c>
      <c r="F11" s="56" t="s">
        <v>122</v>
      </c>
      <c r="G11" s="57" t="s">
        <v>121</v>
      </c>
      <c r="H11" s="56" t="s">
        <v>123</v>
      </c>
      <c r="I11" s="57" t="s">
        <v>121</v>
      </c>
      <c r="J11" s="58" t="s">
        <v>124</v>
      </c>
      <c r="K11" s="56" t="s">
        <v>125</v>
      </c>
      <c r="L11" s="57" t="s">
        <v>121</v>
      </c>
      <c r="M11" s="117"/>
      <c r="N11" s="118"/>
    </row>
    <row r="12" spans="1:14" ht="16.5" thickTop="1" thickBot="1">
      <c r="A12" s="48"/>
      <c r="B12" s="114"/>
      <c r="C12" s="114"/>
      <c r="D12" s="59" t="s">
        <v>126</v>
      </c>
      <c r="E12" s="59" t="s">
        <v>127</v>
      </c>
      <c r="F12" s="59" t="s">
        <v>128</v>
      </c>
      <c r="G12" s="59" t="s">
        <v>129</v>
      </c>
      <c r="H12" s="59" t="s">
        <v>130</v>
      </c>
      <c r="I12" s="59" t="s">
        <v>131</v>
      </c>
      <c r="J12" s="59" t="s">
        <v>132</v>
      </c>
      <c r="K12" s="59" t="s">
        <v>133</v>
      </c>
      <c r="L12" s="59" t="s">
        <v>134</v>
      </c>
      <c r="M12" s="59" t="s">
        <v>135</v>
      </c>
      <c r="N12" s="60" t="s">
        <v>136</v>
      </c>
    </row>
    <row r="13" spans="1:14" ht="15.75" thickTop="1">
      <c r="A13" s="48"/>
      <c r="B13" s="119" t="s">
        <v>137</v>
      </c>
      <c r="C13" s="119"/>
      <c r="D13" s="61"/>
      <c r="E13" s="62"/>
      <c r="F13" s="61"/>
      <c r="G13" s="62"/>
      <c r="H13" s="61"/>
      <c r="I13" s="62"/>
      <c r="J13" s="63"/>
      <c r="K13" s="61"/>
      <c r="L13" s="62"/>
      <c r="M13" s="61"/>
      <c r="N13" s="64"/>
    </row>
    <row r="14" spans="1:14">
      <c r="A14" s="48"/>
      <c r="B14" s="65" t="s">
        <v>4</v>
      </c>
      <c r="C14" s="66" t="s">
        <v>138</v>
      </c>
      <c r="D14" s="61"/>
      <c r="E14" s="62"/>
      <c r="F14" s="61"/>
      <c r="G14" s="62"/>
      <c r="H14" s="61"/>
      <c r="I14" s="62"/>
      <c r="J14" s="67"/>
      <c r="K14" s="61"/>
      <c r="L14" s="62"/>
      <c r="M14" s="61"/>
      <c r="N14" s="64"/>
    </row>
    <row r="15" spans="1:14">
      <c r="A15" s="48"/>
      <c r="B15" s="68" t="s">
        <v>139</v>
      </c>
      <c r="C15" s="69" t="s">
        <v>140</v>
      </c>
      <c r="D15" s="70">
        <v>224475069</v>
      </c>
      <c r="E15" s="71">
        <v>98.3</v>
      </c>
      <c r="F15" s="71">
        <v>164000000</v>
      </c>
      <c r="G15" s="71">
        <v>98.3</v>
      </c>
      <c r="H15" s="71">
        <v>187071600</v>
      </c>
      <c r="I15" s="71">
        <v>98.3</v>
      </c>
      <c r="J15" s="71">
        <v>23071600</v>
      </c>
      <c r="K15" s="70">
        <v>183918084</v>
      </c>
      <c r="L15" s="71">
        <v>98.3</v>
      </c>
      <c r="M15" s="71">
        <v>3153516</v>
      </c>
      <c r="N15" s="72">
        <v>98.3</v>
      </c>
    </row>
    <row r="16" spans="1:14">
      <c r="A16" s="48"/>
      <c r="B16" s="68" t="s">
        <v>141</v>
      </c>
      <c r="C16" s="69" t="s">
        <v>142</v>
      </c>
      <c r="D16" s="70">
        <v>25305236</v>
      </c>
      <c r="E16" s="71">
        <v>96.5</v>
      </c>
      <c r="F16" s="71">
        <v>27000000</v>
      </c>
      <c r="G16" s="71">
        <v>96.5</v>
      </c>
      <c r="H16" s="71">
        <v>31987600</v>
      </c>
      <c r="I16" s="71">
        <v>96.5</v>
      </c>
      <c r="J16" s="71">
        <v>4987600</v>
      </c>
      <c r="K16" s="70">
        <v>30866060</v>
      </c>
      <c r="L16" s="71">
        <v>96.5</v>
      </c>
      <c r="M16" s="71">
        <v>1121540</v>
      </c>
      <c r="N16" s="72">
        <v>96.5</v>
      </c>
    </row>
    <row r="17" spans="1:14">
      <c r="A17" s="48"/>
      <c r="B17" s="68" t="s">
        <v>143</v>
      </c>
      <c r="C17" s="69" t="s">
        <v>144</v>
      </c>
      <c r="D17" s="70">
        <v>257286264.80000001</v>
      </c>
      <c r="E17" s="71">
        <v>95.7</v>
      </c>
      <c r="F17" s="71">
        <v>441000000</v>
      </c>
      <c r="G17" s="71">
        <v>95.7</v>
      </c>
      <c r="H17" s="71">
        <v>268350800</v>
      </c>
      <c r="I17" s="71">
        <v>95.7</v>
      </c>
      <c r="J17" s="71">
        <v>-172649200</v>
      </c>
      <c r="K17" s="70">
        <v>256893746</v>
      </c>
      <c r="L17" s="71">
        <v>95.7</v>
      </c>
      <c r="M17" s="71">
        <v>11457054</v>
      </c>
      <c r="N17" s="72">
        <v>95.7</v>
      </c>
    </row>
    <row r="18" spans="1:14">
      <c r="A18" s="48"/>
      <c r="B18" s="68" t="s">
        <v>145</v>
      </c>
      <c r="C18" s="69" t="s">
        <v>146</v>
      </c>
      <c r="D18" s="70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0">
        <v>0</v>
      </c>
      <c r="L18" s="71">
        <v>0</v>
      </c>
      <c r="M18" s="71">
        <v>0</v>
      </c>
      <c r="N18" s="72">
        <v>0</v>
      </c>
    </row>
    <row r="19" spans="1:14">
      <c r="A19" s="48"/>
      <c r="B19" s="68" t="s">
        <v>147</v>
      </c>
      <c r="C19" s="69" t="s">
        <v>148</v>
      </c>
      <c r="D19" s="70">
        <v>509591294</v>
      </c>
      <c r="E19" s="71">
        <v>76.099999999999994</v>
      </c>
      <c r="F19" s="71">
        <v>800000000</v>
      </c>
      <c r="G19" s="71">
        <v>76.099999999999994</v>
      </c>
      <c r="H19" s="71">
        <v>782000000</v>
      </c>
      <c r="I19" s="71">
        <v>76.099999999999994</v>
      </c>
      <c r="J19" s="71">
        <v>-18000000</v>
      </c>
      <c r="K19" s="70">
        <v>595063249.00999999</v>
      </c>
      <c r="L19" s="71">
        <v>76.099999999999994</v>
      </c>
      <c r="M19" s="71">
        <v>186936750.99000001</v>
      </c>
      <c r="N19" s="72">
        <v>76.099999999999994</v>
      </c>
    </row>
    <row r="20" spans="1:14">
      <c r="A20" s="48"/>
      <c r="B20" s="68" t="s">
        <v>149</v>
      </c>
      <c r="C20" s="69" t="s">
        <v>150</v>
      </c>
      <c r="D20" s="70">
        <v>33815544</v>
      </c>
      <c r="E20" s="71">
        <v>86</v>
      </c>
      <c r="F20" s="71">
        <v>18000000</v>
      </c>
      <c r="G20" s="71">
        <v>86</v>
      </c>
      <c r="H20" s="71">
        <v>13000000</v>
      </c>
      <c r="I20" s="71">
        <v>86</v>
      </c>
      <c r="J20" s="71">
        <v>-5000000</v>
      </c>
      <c r="K20" s="70">
        <v>11182824</v>
      </c>
      <c r="L20" s="71">
        <v>86</v>
      </c>
      <c r="M20" s="71">
        <v>1817176</v>
      </c>
      <c r="N20" s="72">
        <v>86</v>
      </c>
    </row>
    <row r="21" spans="1:14">
      <c r="A21" s="48"/>
      <c r="B21" s="68" t="s">
        <v>151</v>
      </c>
      <c r="C21" s="69" t="s">
        <v>152</v>
      </c>
      <c r="D21" s="70">
        <v>574582</v>
      </c>
      <c r="E21" s="71">
        <v>93.4</v>
      </c>
      <c r="F21" s="71">
        <v>0</v>
      </c>
      <c r="G21" s="71">
        <v>93.4</v>
      </c>
      <c r="H21" s="71">
        <v>1686000</v>
      </c>
      <c r="I21" s="71">
        <v>93.4</v>
      </c>
      <c r="J21" s="71">
        <v>1686000</v>
      </c>
      <c r="K21" s="70">
        <v>1573942</v>
      </c>
      <c r="L21" s="71">
        <v>93.4</v>
      </c>
      <c r="M21" s="71">
        <v>112058</v>
      </c>
      <c r="N21" s="72">
        <v>93.4</v>
      </c>
    </row>
    <row r="22" spans="1:14">
      <c r="A22" s="48"/>
      <c r="B22" s="73"/>
      <c r="C22" s="74" t="s">
        <v>153</v>
      </c>
      <c r="D22" s="75">
        <v>1051047989.8</v>
      </c>
      <c r="E22" s="76">
        <v>84.1</v>
      </c>
      <c r="F22" s="76">
        <v>1450000000</v>
      </c>
      <c r="G22" s="76">
        <v>84.1</v>
      </c>
      <c r="H22" s="76">
        <v>1284096000</v>
      </c>
      <c r="I22" s="76">
        <v>84.1</v>
      </c>
      <c r="J22" s="76">
        <v>-165904000</v>
      </c>
      <c r="K22" s="75">
        <v>1079497905.01</v>
      </c>
      <c r="L22" s="76">
        <v>84.1</v>
      </c>
      <c r="M22" s="76">
        <v>204598094.99000001</v>
      </c>
      <c r="N22" s="77">
        <v>84.1</v>
      </c>
    </row>
    <row r="23" spans="1:14">
      <c r="A23" s="48"/>
      <c r="B23" s="68" t="s">
        <v>154</v>
      </c>
      <c r="C23" s="69" t="s">
        <v>155</v>
      </c>
      <c r="D23" s="70">
        <v>0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0">
        <v>0</v>
      </c>
      <c r="L23" s="71">
        <v>0</v>
      </c>
      <c r="M23" s="71">
        <v>0</v>
      </c>
      <c r="N23" s="72">
        <v>0</v>
      </c>
    </row>
    <row r="24" spans="1:14">
      <c r="A24" s="48"/>
      <c r="B24" s="68" t="s">
        <v>156</v>
      </c>
      <c r="C24" s="69" t="s">
        <v>157</v>
      </c>
      <c r="D24" s="70">
        <v>686656892.15999997</v>
      </c>
      <c r="E24" s="71">
        <v>74</v>
      </c>
      <c r="F24" s="71">
        <v>1920000000</v>
      </c>
      <c r="G24" s="71">
        <v>74</v>
      </c>
      <c r="H24" s="71">
        <v>1723110000</v>
      </c>
      <c r="I24" s="71">
        <v>74</v>
      </c>
      <c r="J24" s="71">
        <v>-196890000</v>
      </c>
      <c r="K24" s="70">
        <v>1275168140.5999999</v>
      </c>
      <c r="L24" s="71">
        <v>74</v>
      </c>
      <c r="M24" s="71">
        <v>447941859.39999998</v>
      </c>
      <c r="N24" s="72">
        <v>74</v>
      </c>
    </row>
    <row r="25" spans="1:14">
      <c r="A25" s="48"/>
      <c r="B25" s="73"/>
      <c r="C25" s="74" t="s">
        <v>158</v>
      </c>
      <c r="D25" s="75">
        <v>686656892.15999997</v>
      </c>
      <c r="E25" s="76">
        <v>74</v>
      </c>
      <c r="F25" s="76">
        <v>1920000000</v>
      </c>
      <c r="G25" s="76">
        <v>74</v>
      </c>
      <c r="H25" s="76">
        <v>1723110000</v>
      </c>
      <c r="I25" s="76">
        <v>74</v>
      </c>
      <c r="J25" s="76">
        <v>-196890000</v>
      </c>
      <c r="K25" s="75">
        <v>1275168140.5999999</v>
      </c>
      <c r="L25" s="76">
        <v>74</v>
      </c>
      <c r="M25" s="76">
        <v>447941859.39999998</v>
      </c>
      <c r="N25" s="77">
        <v>74</v>
      </c>
    </row>
    <row r="26" spans="1:14">
      <c r="A26" s="48"/>
      <c r="B26" s="68" t="s">
        <v>154</v>
      </c>
      <c r="C26" s="69" t="s">
        <v>155</v>
      </c>
      <c r="D26" s="70">
        <v>51882250</v>
      </c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0">
        <v>50383030</v>
      </c>
      <c r="L26" s="71">
        <v>0</v>
      </c>
      <c r="M26" s="71">
        <v>-50383030</v>
      </c>
      <c r="N26" s="72">
        <v>0</v>
      </c>
    </row>
    <row r="27" spans="1:14">
      <c r="A27" s="48"/>
      <c r="B27" s="68" t="s">
        <v>156</v>
      </c>
      <c r="C27" s="69" t="s">
        <v>157</v>
      </c>
      <c r="D27" s="70">
        <v>0</v>
      </c>
      <c r="E27" s="71">
        <v>0</v>
      </c>
      <c r="F27" s="71">
        <v>2012050000</v>
      </c>
      <c r="G27" s="71">
        <v>0</v>
      </c>
      <c r="H27" s="71">
        <v>419500000</v>
      </c>
      <c r="I27" s="71">
        <v>0</v>
      </c>
      <c r="J27" s="71">
        <v>-1592550000</v>
      </c>
      <c r="K27" s="70">
        <v>0</v>
      </c>
      <c r="L27" s="71">
        <v>0</v>
      </c>
      <c r="M27" s="71">
        <v>419500000</v>
      </c>
      <c r="N27" s="72">
        <v>0</v>
      </c>
    </row>
    <row r="28" spans="1:14">
      <c r="A28" s="48"/>
      <c r="B28" s="73"/>
      <c r="C28" s="74" t="s">
        <v>159</v>
      </c>
      <c r="D28" s="75">
        <v>51882250</v>
      </c>
      <c r="E28" s="76">
        <v>12</v>
      </c>
      <c r="F28" s="76">
        <v>2012050000</v>
      </c>
      <c r="G28" s="76">
        <v>12</v>
      </c>
      <c r="H28" s="76">
        <v>419500000</v>
      </c>
      <c r="I28" s="76">
        <v>12</v>
      </c>
      <c r="J28" s="76">
        <v>-1592550000</v>
      </c>
      <c r="K28" s="75">
        <v>50383030</v>
      </c>
      <c r="L28" s="76">
        <v>12</v>
      </c>
      <c r="M28" s="76">
        <v>369116970</v>
      </c>
      <c r="N28" s="77">
        <v>12</v>
      </c>
    </row>
    <row r="29" spans="1:14">
      <c r="A29" s="48"/>
      <c r="B29" s="78"/>
      <c r="C29" s="79" t="s">
        <v>160</v>
      </c>
      <c r="D29" s="80">
        <v>738539142.15999997</v>
      </c>
      <c r="E29" s="81">
        <v>61.9</v>
      </c>
      <c r="F29" s="81">
        <v>3932050000</v>
      </c>
      <c r="G29" s="81">
        <v>61.9</v>
      </c>
      <c r="H29" s="81">
        <v>2142610000</v>
      </c>
      <c r="I29" s="81">
        <v>61.9</v>
      </c>
      <c r="J29" s="81">
        <v>-1789440000</v>
      </c>
      <c r="K29" s="80">
        <v>1325551170.5999999</v>
      </c>
      <c r="L29" s="81">
        <v>61.9</v>
      </c>
      <c r="M29" s="81">
        <v>817058829.39999998</v>
      </c>
      <c r="N29" s="82">
        <v>61.9</v>
      </c>
    </row>
    <row r="30" spans="1:14">
      <c r="A30" s="48"/>
      <c r="B30" s="78"/>
      <c r="C30" s="79" t="s">
        <v>161</v>
      </c>
      <c r="D30" s="80">
        <v>1789587131.96</v>
      </c>
      <c r="E30" s="81">
        <v>70.2</v>
      </c>
      <c r="F30" s="81">
        <v>5382050000</v>
      </c>
      <c r="G30" s="81">
        <v>70.2</v>
      </c>
      <c r="H30" s="81">
        <v>3426706000</v>
      </c>
      <c r="I30" s="81">
        <v>70.2</v>
      </c>
      <c r="J30" s="81">
        <v>-1955344000</v>
      </c>
      <c r="K30" s="80">
        <v>2405049075.6100001</v>
      </c>
      <c r="L30" s="81">
        <v>70.2</v>
      </c>
      <c r="M30" s="81">
        <v>1021656924.39</v>
      </c>
      <c r="N30" s="82">
        <v>70.2</v>
      </c>
    </row>
    <row r="31" spans="1:14">
      <c r="A31" s="48"/>
      <c r="B31" s="73"/>
      <c r="C31" s="74" t="s">
        <v>162</v>
      </c>
      <c r="D31" s="75">
        <v>0</v>
      </c>
      <c r="E31" s="76"/>
      <c r="F31" s="76"/>
      <c r="G31" s="76"/>
      <c r="H31" s="76"/>
      <c r="I31" s="76"/>
      <c r="J31" s="76"/>
      <c r="K31" s="75">
        <v>4200062</v>
      </c>
      <c r="L31" s="76"/>
      <c r="M31" s="76"/>
      <c r="N31" s="77"/>
    </row>
    <row r="32" spans="1:14">
      <c r="A32" s="48"/>
      <c r="B32" s="73"/>
      <c r="C32" s="74" t="s">
        <v>163</v>
      </c>
      <c r="D32" s="75">
        <v>0</v>
      </c>
      <c r="E32" s="76"/>
      <c r="F32" s="76"/>
      <c r="G32" s="76"/>
      <c r="H32" s="76"/>
      <c r="I32" s="76"/>
      <c r="J32" s="76"/>
      <c r="K32" s="75">
        <v>0</v>
      </c>
      <c r="L32" s="76"/>
      <c r="M32" s="76"/>
      <c r="N32" s="77"/>
    </row>
    <row r="33" spans="1:14" ht="15.75" thickBot="1">
      <c r="A33" s="48"/>
      <c r="B33" s="78"/>
      <c r="C33" s="79" t="s">
        <v>164</v>
      </c>
      <c r="D33" s="80">
        <v>1789587131.96</v>
      </c>
      <c r="E33" s="81"/>
      <c r="F33" s="81"/>
      <c r="G33" s="81"/>
      <c r="H33" s="81"/>
      <c r="I33" s="81"/>
      <c r="J33" s="81"/>
      <c r="K33" s="80">
        <v>2409249137.6100001</v>
      </c>
      <c r="L33" s="81"/>
      <c r="M33" s="81"/>
      <c r="N33" s="82"/>
    </row>
    <row r="34" spans="1:14" ht="15.75" thickTop="1">
      <c r="A34" s="48"/>
      <c r="B34" s="120" t="s">
        <v>165</v>
      </c>
      <c r="C34" s="120"/>
      <c r="D34" s="83"/>
      <c r="E34" s="84"/>
      <c r="F34" s="83"/>
      <c r="G34" s="84"/>
      <c r="H34" s="83"/>
      <c r="I34" s="84"/>
      <c r="J34" s="85"/>
      <c r="K34" s="83"/>
      <c r="L34" s="84"/>
      <c r="M34" s="83"/>
      <c r="N34" s="86"/>
    </row>
    <row r="35" spans="1:14">
      <c r="A35" s="48"/>
      <c r="B35" s="87" t="s">
        <v>166</v>
      </c>
      <c r="C35" s="66" t="s">
        <v>138</v>
      </c>
      <c r="D35" s="61"/>
      <c r="E35" s="62"/>
      <c r="F35" s="61"/>
      <c r="G35" s="62"/>
      <c r="H35" s="61"/>
      <c r="I35" s="62"/>
      <c r="J35" s="67"/>
      <c r="K35" s="61"/>
      <c r="L35" s="62"/>
      <c r="M35" s="61"/>
      <c r="N35" s="64"/>
    </row>
    <row r="36" spans="1:14">
      <c r="A36" s="48"/>
      <c r="B36" s="68"/>
      <c r="C36" s="88" t="s">
        <v>167</v>
      </c>
      <c r="D36" s="80">
        <v>1051047989.8</v>
      </c>
      <c r="E36" s="81">
        <v>58.7</v>
      </c>
      <c r="F36" s="81">
        <v>1450000000</v>
      </c>
      <c r="G36" s="81">
        <v>26.9</v>
      </c>
      <c r="H36" s="81">
        <v>1284096000</v>
      </c>
      <c r="I36" s="81">
        <v>37.5</v>
      </c>
      <c r="J36" s="81">
        <v>-165904000</v>
      </c>
      <c r="K36" s="80">
        <v>1079497905.01</v>
      </c>
      <c r="L36" s="81">
        <v>44.9</v>
      </c>
      <c r="M36" s="81">
        <v>204598094.99000001</v>
      </c>
      <c r="N36" s="82">
        <v>84.1</v>
      </c>
    </row>
    <row r="37" spans="1:14">
      <c r="A37" s="48"/>
      <c r="B37" s="68" t="s">
        <v>168</v>
      </c>
      <c r="C37" s="89" t="s">
        <v>169</v>
      </c>
      <c r="D37" s="70"/>
      <c r="E37" s="71"/>
      <c r="F37" s="71"/>
      <c r="G37" s="71"/>
      <c r="H37" s="71"/>
      <c r="I37" s="71"/>
      <c r="J37" s="71"/>
      <c r="K37" s="70"/>
      <c r="L37" s="71"/>
      <c r="M37" s="71"/>
      <c r="N37" s="72"/>
    </row>
    <row r="38" spans="1:14">
      <c r="A38" s="48"/>
      <c r="B38" s="68" t="s">
        <v>283</v>
      </c>
      <c r="C38" s="89" t="s">
        <v>423</v>
      </c>
      <c r="D38" s="70">
        <v>444010294.80000001</v>
      </c>
      <c r="E38" s="71">
        <v>24.8</v>
      </c>
      <c r="F38" s="71">
        <v>545000000</v>
      </c>
      <c r="G38" s="71">
        <v>10.1</v>
      </c>
      <c r="H38" s="71">
        <v>391651000</v>
      </c>
      <c r="I38" s="71">
        <v>11.4</v>
      </c>
      <c r="J38" s="71">
        <v>-153349000</v>
      </c>
      <c r="K38" s="70">
        <v>384957177</v>
      </c>
      <c r="L38" s="71">
        <v>16</v>
      </c>
      <c r="M38" s="71">
        <v>6693823</v>
      </c>
      <c r="N38" s="72">
        <v>98.3</v>
      </c>
    </row>
    <row r="39" spans="1:14">
      <c r="A39" s="48"/>
      <c r="B39" s="68" t="s">
        <v>284</v>
      </c>
      <c r="C39" s="89" t="s">
        <v>424</v>
      </c>
      <c r="D39" s="70">
        <v>248972994</v>
      </c>
      <c r="E39" s="71">
        <v>13.9</v>
      </c>
      <c r="F39" s="71">
        <v>300000000</v>
      </c>
      <c r="G39" s="71">
        <v>5.6</v>
      </c>
      <c r="H39" s="71">
        <v>384237542</v>
      </c>
      <c r="I39" s="71">
        <v>11.2</v>
      </c>
      <c r="J39" s="71">
        <v>84237542</v>
      </c>
      <c r="K39" s="70">
        <v>320241611.23000002</v>
      </c>
      <c r="L39" s="71">
        <v>13.3</v>
      </c>
      <c r="M39" s="71">
        <v>63995930.770000003</v>
      </c>
      <c r="N39" s="72">
        <v>83.3</v>
      </c>
    </row>
    <row r="40" spans="1:14" ht="18">
      <c r="A40" s="48"/>
      <c r="B40" s="68" t="s">
        <v>314</v>
      </c>
      <c r="C40" s="89" t="s">
        <v>315</v>
      </c>
      <c r="D40" s="70">
        <v>17979983</v>
      </c>
      <c r="E40" s="71">
        <v>1</v>
      </c>
      <c r="F40" s="71">
        <v>31000000</v>
      </c>
      <c r="G40" s="71">
        <v>0.6</v>
      </c>
      <c r="H40" s="71">
        <v>25989000</v>
      </c>
      <c r="I40" s="71">
        <v>0.8</v>
      </c>
      <c r="J40" s="71">
        <v>-5011000</v>
      </c>
      <c r="K40" s="70">
        <v>16505247</v>
      </c>
      <c r="L40" s="71">
        <v>0.7</v>
      </c>
      <c r="M40" s="71">
        <v>9483753</v>
      </c>
      <c r="N40" s="72">
        <v>63.5</v>
      </c>
    </row>
    <row r="41" spans="1:14" ht="18">
      <c r="A41" s="48"/>
      <c r="B41" s="68" t="s">
        <v>316</v>
      </c>
      <c r="C41" s="89" t="s">
        <v>317</v>
      </c>
      <c r="D41" s="70">
        <v>79466418</v>
      </c>
      <c r="E41" s="71">
        <v>4.4000000000000004</v>
      </c>
      <c r="F41" s="71">
        <v>74000000</v>
      </c>
      <c r="G41" s="71">
        <v>1.4</v>
      </c>
      <c r="H41" s="71">
        <v>84456000</v>
      </c>
      <c r="I41" s="71">
        <v>2.5</v>
      </c>
      <c r="J41" s="71">
        <v>10456000</v>
      </c>
      <c r="K41" s="70">
        <v>82972232</v>
      </c>
      <c r="L41" s="71">
        <v>3.4</v>
      </c>
      <c r="M41" s="71">
        <v>1483768</v>
      </c>
      <c r="N41" s="72">
        <v>98.2</v>
      </c>
    </row>
    <row r="42" spans="1:14" ht="18">
      <c r="A42" s="48"/>
      <c r="B42" s="68" t="s">
        <v>320</v>
      </c>
      <c r="C42" s="89" t="s">
        <v>425</v>
      </c>
      <c r="D42" s="70">
        <v>260618300</v>
      </c>
      <c r="E42" s="71">
        <v>14.6</v>
      </c>
      <c r="F42" s="71">
        <v>500000000</v>
      </c>
      <c r="G42" s="71">
        <v>9.3000000000000007</v>
      </c>
      <c r="H42" s="71">
        <v>397762458</v>
      </c>
      <c r="I42" s="71">
        <v>11.6</v>
      </c>
      <c r="J42" s="71">
        <v>-102237542</v>
      </c>
      <c r="K42" s="70">
        <v>274821637.77999997</v>
      </c>
      <c r="L42" s="71">
        <v>11.4</v>
      </c>
      <c r="M42" s="71">
        <v>122940820.22</v>
      </c>
      <c r="N42" s="72">
        <v>69.099999999999994</v>
      </c>
    </row>
    <row r="43" spans="1:14">
      <c r="A43" s="48"/>
      <c r="B43" s="68"/>
      <c r="C43" s="88" t="s">
        <v>170</v>
      </c>
      <c r="D43" s="80">
        <v>738539142.15999997</v>
      </c>
      <c r="E43" s="81">
        <v>41.3</v>
      </c>
      <c r="F43" s="81">
        <v>3932050000</v>
      </c>
      <c r="G43" s="81">
        <v>73.099999999999994</v>
      </c>
      <c r="H43" s="81">
        <v>2142610000</v>
      </c>
      <c r="I43" s="81">
        <v>62.5</v>
      </c>
      <c r="J43" s="81">
        <v>-1789440000</v>
      </c>
      <c r="K43" s="80">
        <v>1325551170.5999999</v>
      </c>
      <c r="L43" s="81">
        <v>55.1</v>
      </c>
      <c r="M43" s="81">
        <v>817058829.39999998</v>
      </c>
      <c r="N43" s="82">
        <v>61.9</v>
      </c>
    </row>
    <row r="44" spans="1:14">
      <c r="A44" s="48"/>
      <c r="B44" s="68" t="s">
        <v>168</v>
      </c>
      <c r="C44" s="89" t="s">
        <v>169</v>
      </c>
      <c r="D44" s="70"/>
      <c r="E44" s="71"/>
      <c r="F44" s="71"/>
      <c r="G44" s="71"/>
      <c r="H44" s="71"/>
      <c r="I44" s="71"/>
      <c r="J44" s="71"/>
      <c r="K44" s="70"/>
      <c r="L44" s="71"/>
      <c r="M44" s="71"/>
      <c r="N44" s="72"/>
    </row>
    <row r="45" spans="1:14">
      <c r="A45" s="48"/>
      <c r="B45" s="68" t="s">
        <v>285</v>
      </c>
      <c r="C45" s="89" t="s">
        <v>286</v>
      </c>
      <c r="D45" s="70">
        <v>634817044.55999994</v>
      </c>
      <c r="E45" s="71">
        <v>35.5</v>
      </c>
      <c r="F45" s="71">
        <v>1700000000</v>
      </c>
      <c r="G45" s="71">
        <v>31.6</v>
      </c>
      <c r="H45" s="71">
        <v>1559894715</v>
      </c>
      <c r="I45" s="71">
        <v>45.5</v>
      </c>
      <c r="J45" s="71">
        <v>-140105285</v>
      </c>
      <c r="K45" s="70">
        <v>1152535833.5999999</v>
      </c>
      <c r="L45" s="71">
        <v>47.9</v>
      </c>
      <c r="M45" s="71">
        <v>407358881.39999998</v>
      </c>
      <c r="N45" s="72">
        <v>73.900000000000006</v>
      </c>
    </row>
    <row r="46" spans="1:14">
      <c r="A46" s="48"/>
      <c r="B46" s="68" t="s">
        <v>288</v>
      </c>
      <c r="C46" s="89" t="s">
        <v>289</v>
      </c>
      <c r="D46" s="70">
        <v>0</v>
      </c>
      <c r="E46" s="71">
        <v>0</v>
      </c>
      <c r="F46" s="71">
        <v>36000000</v>
      </c>
      <c r="G46" s="71">
        <v>0.7</v>
      </c>
      <c r="H46" s="71">
        <v>0</v>
      </c>
      <c r="I46" s="71">
        <v>0</v>
      </c>
      <c r="J46" s="71">
        <v>-36000000</v>
      </c>
      <c r="K46" s="70">
        <v>0</v>
      </c>
      <c r="L46" s="71">
        <v>0</v>
      </c>
      <c r="M46" s="71">
        <v>0</v>
      </c>
      <c r="N46" s="72">
        <v>0</v>
      </c>
    </row>
    <row r="47" spans="1:14">
      <c r="A47" s="48"/>
      <c r="B47" s="68" t="s">
        <v>290</v>
      </c>
      <c r="C47" s="89" t="s">
        <v>291</v>
      </c>
      <c r="D47" s="70">
        <v>0</v>
      </c>
      <c r="E47" s="71">
        <v>0</v>
      </c>
      <c r="F47" s="71">
        <v>10800000</v>
      </c>
      <c r="G47" s="71">
        <v>0.2</v>
      </c>
      <c r="H47" s="71">
        <v>0</v>
      </c>
      <c r="I47" s="71">
        <v>0</v>
      </c>
      <c r="J47" s="71">
        <v>-10800000</v>
      </c>
      <c r="K47" s="70">
        <v>0</v>
      </c>
      <c r="L47" s="71">
        <v>0</v>
      </c>
      <c r="M47" s="71">
        <v>0</v>
      </c>
      <c r="N47" s="72">
        <v>0</v>
      </c>
    </row>
    <row r="48" spans="1:14">
      <c r="A48" s="48"/>
      <c r="B48" s="68" t="s">
        <v>292</v>
      </c>
      <c r="C48" s="89" t="s">
        <v>426</v>
      </c>
      <c r="D48" s="70">
        <v>0</v>
      </c>
      <c r="E48" s="71">
        <v>0</v>
      </c>
      <c r="F48" s="71">
        <v>43000000</v>
      </c>
      <c r="G48" s="71">
        <v>0.8</v>
      </c>
      <c r="H48" s="71">
        <v>39095520</v>
      </c>
      <c r="I48" s="71">
        <v>1.1000000000000001</v>
      </c>
      <c r="J48" s="71">
        <v>-3904480</v>
      </c>
      <c r="K48" s="70">
        <v>39095520</v>
      </c>
      <c r="L48" s="71">
        <v>1.6</v>
      </c>
      <c r="M48" s="71">
        <v>0</v>
      </c>
      <c r="N48" s="72">
        <v>100</v>
      </c>
    </row>
    <row r="49" spans="1:14">
      <c r="A49" s="48"/>
      <c r="B49" s="68" t="s">
        <v>427</v>
      </c>
      <c r="C49" s="89" t="s">
        <v>428</v>
      </c>
      <c r="D49" s="70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0">
        <v>0</v>
      </c>
      <c r="L49" s="71">
        <v>0</v>
      </c>
      <c r="M49" s="71">
        <v>0</v>
      </c>
      <c r="N49" s="72">
        <v>0</v>
      </c>
    </row>
    <row r="50" spans="1:14">
      <c r="A50" s="48"/>
      <c r="B50" s="68" t="s">
        <v>293</v>
      </c>
      <c r="C50" s="89" t="s">
        <v>294</v>
      </c>
      <c r="D50" s="70">
        <v>1869288</v>
      </c>
      <c r="E50" s="71">
        <v>0.1</v>
      </c>
      <c r="F50" s="71">
        <v>1000000</v>
      </c>
      <c r="G50" s="71">
        <v>0</v>
      </c>
      <c r="H50" s="71">
        <v>1000000</v>
      </c>
      <c r="I50" s="71">
        <v>0</v>
      </c>
      <c r="J50" s="71">
        <v>0</v>
      </c>
      <c r="K50" s="70">
        <v>985800</v>
      </c>
      <c r="L50" s="71">
        <v>0</v>
      </c>
      <c r="M50" s="71">
        <v>14200</v>
      </c>
      <c r="N50" s="72">
        <v>98.6</v>
      </c>
    </row>
    <row r="51" spans="1:14">
      <c r="A51" s="48"/>
      <c r="B51" s="68" t="s">
        <v>295</v>
      </c>
      <c r="C51" s="89" t="s">
        <v>429</v>
      </c>
      <c r="D51" s="70">
        <v>0</v>
      </c>
      <c r="E51" s="71">
        <v>0</v>
      </c>
      <c r="F51" s="71">
        <v>12833000</v>
      </c>
      <c r="G51" s="71">
        <v>0.2</v>
      </c>
      <c r="H51" s="71">
        <v>11519765</v>
      </c>
      <c r="I51" s="71">
        <v>0.3</v>
      </c>
      <c r="J51" s="71">
        <v>-1313235</v>
      </c>
      <c r="K51" s="70">
        <v>0</v>
      </c>
      <c r="L51" s="71">
        <v>0</v>
      </c>
      <c r="M51" s="71">
        <v>11519765</v>
      </c>
      <c r="N51" s="72">
        <v>0</v>
      </c>
    </row>
    <row r="52" spans="1:14">
      <c r="A52" s="48"/>
      <c r="B52" s="68" t="s">
        <v>296</v>
      </c>
      <c r="C52" s="89" t="s">
        <v>430</v>
      </c>
      <c r="D52" s="70">
        <v>29617313.600000001</v>
      </c>
      <c r="E52" s="71">
        <v>1.7</v>
      </c>
      <c r="F52" s="71">
        <v>4767000</v>
      </c>
      <c r="G52" s="71">
        <v>0.1</v>
      </c>
      <c r="H52" s="71">
        <v>0</v>
      </c>
      <c r="I52" s="71">
        <v>0</v>
      </c>
      <c r="J52" s="71">
        <v>-4767000</v>
      </c>
      <c r="K52" s="70">
        <v>0</v>
      </c>
      <c r="L52" s="71">
        <v>0</v>
      </c>
      <c r="M52" s="71">
        <v>0</v>
      </c>
      <c r="N52" s="72">
        <v>0</v>
      </c>
    </row>
    <row r="53" spans="1:14">
      <c r="A53" s="48"/>
      <c r="B53" s="68" t="s">
        <v>297</v>
      </c>
      <c r="C53" s="89" t="s">
        <v>298</v>
      </c>
      <c r="D53" s="70">
        <v>0</v>
      </c>
      <c r="E53" s="71">
        <v>0</v>
      </c>
      <c r="F53" s="71">
        <v>1400000</v>
      </c>
      <c r="G53" s="71">
        <v>0</v>
      </c>
      <c r="H53" s="71">
        <v>1400000</v>
      </c>
      <c r="I53" s="71">
        <v>0</v>
      </c>
      <c r="J53" s="71">
        <v>0</v>
      </c>
      <c r="K53" s="70">
        <v>1229365</v>
      </c>
      <c r="L53" s="71">
        <v>0.1</v>
      </c>
      <c r="M53" s="71">
        <v>170635</v>
      </c>
      <c r="N53" s="72">
        <v>87.8</v>
      </c>
    </row>
    <row r="54" spans="1:14">
      <c r="A54" s="48"/>
      <c r="B54" s="68" t="s">
        <v>299</v>
      </c>
      <c r="C54" s="89" t="s">
        <v>431</v>
      </c>
      <c r="D54" s="70">
        <v>0</v>
      </c>
      <c r="E54" s="71">
        <v>0</v>
      </c>
      <c r="F54" s="71">
        <v>10000000</v>
      </c>
      <c r="G54" s="71">
        <v>0.2</v>
      </c>
      <c r="H54" s="71">
        <v>10000000</v>
      </c>
      <c r="I54" s="71">
        <v>0.3</v>
      </c>
      <c r="J54" s="71">
        <v>0</v>
      </c>
      <c r="K54" s="70">
        <v>3547435</v>
      </c>
      <c r="L54" s="71">
        <v>0.1</v>
      </c>
      <c r="M54" s="71">
        <v>6452565</v>
      </c>
      <c r="N54" s="72">
        <v>35.5</v>
      </c>
    </row>
    <row r="55" spans="1:14">
      <c r="A55" s="48"/>
      <c r="B55" s="68" t="s">
        <v>300</v>
      </c>
      <c r="C55" s="89" t="s">
        <v>432</v>
      </c>
      <c r="D55" s="70">
        <v>0</v>
      </c>
      <c r="E55" s="71">
        <v>0</v>
      </c>
      <c r="F55" s="71">
        <v>5500000</v>
      </c>
      <c r="G55" s="71">
        <v>0.1</v>
      </c>
      <c r="H55" s="71">
        <v>5500000</v>
      </c>
      <c r="I55" s="71">
        <v>0.2</v>
      </c>
      <c r="J55" s="71">
        <v>0</v>
      </c>
      <c r="K55" s="70">
        <v>3977938</v>
      </c>
      <c r="L55" s="71">
        <v>0.2</v>
      </c>
      <c r="M55" s="71">
        <v>1522062</v>
      </c>
      <c r="N55" s="72">
        <v>72.3</v>
      </c>
    </row>
    <row r="56" spans="1:14">
      <c r="A56" s="48"/>
      <c r="B56" s="68" t="s">
        <v>301</v>
      </c>
      <c r="C56" s="89" t="s">
        <v>302</v>
      </c>
      <c r="D56" s="70">
        <v>0</v>
      </c>
      <c r="E56" s="71">
        <v>0</v>
      </c>
      <c r="F56" s="71">
        <v>8000000</v>
      </c>
      <c r="G56" s="71">
        <v>0.1</v>
      </c>
      <c r="H56" s="71">
        <v>8000000</v>
      </c>
      <c r="I56" s="71">
        <v>0.2</v>
      </c>
      <c r="J56" s="71">
        <v>0</v>
      </c>
      <c r="K56" s="70">
        <v>6343886</v>
      </c>
      <c r="L56" s="71">
        <v>0.3</v>
      </c>
      <c r="M56" s="71">
        <v>1656114</v>
      </c>
      <c r="N56" s="72">
        <v>79.3</v>
      </c>
    </row>
    <row r="57" spans="1:14">
      <c r="A57" s="48"/>
      <c r="B57" s="68" t="s">
        <v>102</v>
      </c>
      <c r="C57" s="89" t="s">
        <v>103</v>
      </c>
      <c r="D57" s="70">
        <v>6374235</v>
      </c>
      <c r="E57" s="71">
        <v>0.4</v>
      </c>
      <c r="F57" s="71">
        <v>10000000</v>
      </c>
      <c r="G57" s="71">
        <v>0.2</v>
      </c>
      <c r="H57" s="71">
        <v>10000000</v>
      </c>
      <c r="I57" s="71">
        <v>0.3</v>
      </c>
      <c r="J57" s="71">
        <v>0</v>
      </c>
      <c r="K57" s="70">
        <v>2710503</v>
      </c>
      <c r="L57" s="71">
        <v>0.1</v>
      </c>
      <c r="M57" s="71">
        <v>7289497</v>
      </c>
      <c r="N57" s="72">
        <v>27.1</v>
      </c>
    </row>
    <row r="58" spans="1:14">
      <c r="A58" s="48"/>
      <c r="B58" s="68" t="s">
        <v>318</v>
      </c>
      <c r="C58" s="89" t="s">
        <v>433</v>
      </c>
      <c r="D58" s="70">
        <v>13979011</v>
      </c>
      <c r="E58" s="71">
        <v>0.8</v>
      </c>
      <c r="F58" s="71">
        <v>11700000</v>
      </c>
      <c r="G58" s="71">
        <v>0.2</v>
      </c>
      <c r="H58" s="71">
        <v>11700000</v>
      </c>
      <c r="I58" s="71">
        <v>0.3</v>
      </c>
      <c r="J58" s="71">
        <v>0</v>
      </c>
      <c r="K58" s="70">
        <v>0</v>
      </c>
      <c r="L58" s="71">
        <v>0</v>
      </c>
      <c r="M58" s="71">
        <v>11700000</v>
      </c>
      <c r="N58" s="72">
        <v>0</v>
      </c>
    </row>
    <row r="59" spans="1:14">
      <c r="A59" s="48"/>
      <c r="B59" s="68" t="s">
        <v>319</v>
      </c>
      <c r="C59" s="89" t="s">
        <v>434</v>
      </c>
      <c r="D59" s="70">
        <v>0</v>
      </c>
      <c r="E59" s="71">
        <v>0</v>
      </c>
      <c r="F59" s="71">
        <v>65000000</v>
      </c>
      <c r="G59" s="71">
        <v>1.2</v>
      </c>
      <c r="H59" s="71">
        <v>65000000</v>
      </c>
      <c r="I59" s="71">
        <v>1.9</v>
      </c>
      <c r="J59" s="71">
        <v>0</v>
      </c>
      <c r="K59" s="70">
        <v>64741860</v>
      </c>
      <c r="L59" s="71">
        <v>2.7</v>
      </c>
      <c r="M59" s="71">
        <v>258140</v>
      </c>
      <c r="N59" s="72">
        <v>99.6</v>
      </c>
    </row>
    <row r="60" spans="1:14">
      <c r="A60" s="48"/>
      <c r="B60" s="68"/>
      <c r="C60" s="90" t="s">
        <v>158</v>
      </c>
      <c r="D60" s="75">
        <v>686656892.15999997</v>
      </c>
      <c r="E60" s="76">
        <v>38.4</v>
      </c>
      <c r="F60" s="76">
        <v>1920000000</v>
      </c>
      <c r="G60" s="76">
        <v>35.700000000000003</v>
      </c>
      <c r="H60" s="76">
        <v>1723110000</v>
      </c>
      <c r="I60" s="76">
        <v>50.3</v>
      </c>
      <c r="J60" s="76">
        <v>-196890000</v>
      </c>
      <c r="K60" s="75">
        <v>1275168140.5999999</v>
      </c>
      <c r="L60" s="76">
        <v>53</v>
      </c>
      <c r="M60" s="76">
        <v>447941859.39999998</v>
      </c>
      <c r="N60" s="77">
        <v>74</v>
      </c>
    </row>
    <row r="61" spans="1:14">
      <c r="A61" s="48"/>
      <c r="B61" s="68" t="s">
        <v>168</v>
      </c>
      <c r="C61" s="89" t="s">
        <v>169</v>
      </c>
      <c r="D61" s="70"/>
      <c r="E61" s="71"/>
      <c r="F61" s="71"/>
      <c r="G61" s="71"/>
      <c r="H61" s="71"/>
      <c r="I61" s="71"/>
      <c r="J61" s="71"/>
      <c r="K61" s="70"/>
      <c r="L61" s="71"/>
      <c r="M61" s="71"/>
      <c r="N61" s="72"/>
    </row>
    <row r="62" spans="1:14" ht="18">
      <c r="A62" s="48"/>
      <c r="B62" s="68" t="s">
        <v>287</v>
      </c>
      <c r="C62" s="89" t="s">
        <v>435</v>
      </c>
      <c r="D62" s="70">
        <v>45082770</v>
      </c>
      <c r="E62" s="71">
        <v>2.5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0">
        <v>3600</v>
      </c>
      <c r="L62" s="71">
        <v>0</v>
      </c>
      <c r="M62" s="71">
        <v>-3600</v>
      </c>
      <c r="N62" s="72">
        <v>0</v>
      </c>
    </row>
    <row r="63" spans="1:14">
      <c r="A63" s="48"/>
      <c r="B63" s="68" t="s">
        <v>436</v>
      </c>
      <c r="C63" s="89" t="s">
        <v>437</v>
      </c>
      <c r="D63" s="70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0">
        <v>0</v>
      </c>
      <c r="L63" s="71">
        <v>0</v>
      </c>
      <c r="M63" s="71">
        <v>0</v>
      </c>
      <c r="N63" s="72">
        <v>0</v>
      </c>
    </row>
    <row r="64" spans="1:14">
      <c r="A64" s="48"/>
      <c r="B64" s="68" t="s">
        <v>303</v>
      </c>
      <c r="C64" s="89" t="s">
        <v>304</v>
      </c>
      <c r="D64" s="70">
        <v>5503050</v>
      </c>
      <c r="E64" s="71">
        <v>0.3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0">
        <v>3600</v>
      </c>
      <c r="L64" s="71">
        <v>0</v>
      </c>
      <c r="M64" s="71">
        <v>-3600</v>
      </c>
      <c r="N64" s="72">
        <v>0</v>
      </c>
    </row>
    <row r="65" spans="1:14">
      <c r="A65" s="48"/>
      <c r="B65" s="68" t="s">
        <v>305</v>
      </c>
      <c r="C65" s="89" t="s">
        <v>306</v>
      </c>
      <c r="D65" s="70">
        <v>1296430</v>
      </c>
      <c r="E65" s="71">
        <v>0.1</v>
      </c>
      <c r="F65" s="71">
        <v>7000000</v>
      </c>
      <c r="G65" s="71">
        <v>0.1</v>
      </c>
      <c r="H65" s="71">
        <v>7000000</v>
      </c>
      <c r="I65" s="71">
        <v>0.2</v>
      </c>
      <c r="J65" s="71">
        <v>0</v>
      </c>
      <c r="K65" s="70">
        <v>1654060</v>
      </c>
      <c r="L65" s="71">
        <v>0.1</v>
      </c>
      <c r="M65" s="71">
        <v>5345940</v>
      </c>
      <c r="N65" s="72">
        <v>23.6</v>
      </c>
    </row>
    <row r="66" spans="1:14">
      <c r="A66" s="48"/>
      <c r="B66" s="68" t="s">
        <v>307</v>
      </c>
      <c r="C66" s="89" t="s">
        <v>438</v>
      </c>
      <c r="D66" s="70">
        <v>0</v>
      </c>
      <c r="E66" s="71">
        <v>0</v>
      </c>
      <c r="F66" s="71">
        <v>1870350000</v>
      </c>
      <c r="G66" s="71">
        <v>34.799999999999997</v>
      </c>
      <c r="H66" s="71">
        <v>277800000</v>
      </c>
      <c r="I66" s="71">
        <v>8.1</v>
      </c>
      <c r="J66" s="71">
        <v>-1592550000</v>
      </c>
      <c r="K66" s="70">
        <v>0</v>
      </c>
      <c r="L66" s="71">
        <v>0</v>
      </c>
      <c r="M66" s="71">
        <v>277800000</v>
      </c>
      <c r="N66" s="72">
        <v>0</v>
      </c>
    </row>
    <row r="67" spans="1:14">
      <c r="A67" s="48"/>
      <c r="B67" s="68" t="s">
        <v>308</v>
      </c>
      <c r="C67" s="89" t="s">
        <v>309</v>
      </c>
      <c r="D67" s="70">
        <v>0</v>
      </c>
      <c r="E67" s="71">
        <v>0</v>
      </c>
      <c r="F67" s="71">
        <v>32000000</v>
      </c>
      <c r="G67" s="71">
        <v>0.6</v>
      </c>
      <c r="H67" s="71">
        <v>32000000</v>
      </c>
      <c r="I67" s="71">
        <v>0.9</v>
      </c>
      <c r="J67" s="71">
        <v>0</v>
      </c>
      <c r="K67" s="70">
        <v>6128510</v>
      </c>
      <c r="L67" s="71">
        <v>0.3</v>
      </c>
      <c r="M67" s="71">
        <v>25871490</v>
      </c>
      <c r="N67" s="72">
        <v>19.2</v>
      </c>
    </row>
    <row r="68" spans="1:14">
      <c r="A68" s="48"/>
      <c r="B68" s="68" t="s">
        <v>310</v>
      </c>
      <c r="C68" s="89" t="s">
        <v>311</v>
      </c>
      <c r="D68" s="70">
        <v>0</v>
      </c>
      <c r="E68" s="71">
        <v>0</v>
      </c>
      <c r="F68" s="71">
        <v>49700000</v>
      </c>
      <c r="G68" s="71">
        <v>0.9</v>
      </c>
      <c r="H68" s="71">
        <v>49700000</v>
      </c>
      <c r="I68" s="71">
        <v>1.5</v>
      </c>
      <c r="J68" s="71">
        <v>0</v>
      </c>
      <c r="K68" s="70">
        <v>35445920</v>
      </c>
      <c r="L68" s="71">
        <v>1.5</v>
      </c>
      <c r="M68" s="71">
        <v>14254080</v>
      </c>
      <c r="N68" s="72">
        <v>71.3</v>
      </c>
    </row>
    <row r="69" spans="1:14">
      <c r="A69" s="48"/>
      <c r="B69" s="68" t="s">
        <v>312</v>
      </c>
      <c r="C69" s="89" t="s">
        <v>313</v>
      </c>
      <c r="D69" s="70">
        <v>0</v>
      </c>
      <c r="E69" s="71">
        <v>0</v>
      </c>
      <c r="F69" s="71">
        <v>53000000</v>
      </c>
      <c r="G69" s="71">
        <v>1</v>
      </c>
      <c r="H69" s="71">
        <v>53000000</v>
      </c>
      <c r="I69" s="71">
        <v>1.5</v>
      </c>
      <c r="J69" s="71">
        <v>0</v>
      </c>
      <c r="K69" s="70">
        <v>7147340</v>
      </c>
      <c r="L69" s="71">
        <v>0.3</v>
      </c>
      <c r="M69" s="71">
        <v>45852660</v>
      </c>
      <c r="N69" s="72">
        <v>13.5</v>
      </c>
    </row>
    <row r="70" spans="1:14">
      <c r="A70" s="48"/>
      <c r="B70" s="68" t="s">
        <v>39</v>
      </c>
      <c r="C70" s="89" t="s">
        <v>98</v>
      </c>
      <c r="D70" s="70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0">
        <v>0</v>
      </c>
      <c r="L70" s="71">
        <v>0</v>
      </c>
      <c r="M70" s="71">
        <v>0</v>
      </c>
      <c r="N70" s="72">
        <v>0</v>
      </c>
    </row>
    <row r="71" spans="1:14">
      <c r="A71" s="48"/>
      <c r="B71" s="68"/>
      <c r="C71" s="90" t="s">
        <v>159</v>
      </c>
      <c r="D71" s="75">
        <v>51882250</v>
      </c>
      <c r="E71" s="76">
        <v>2.9</v>
      </c>
      <c r="F71" s="76">
        <v>2012050000</v>
      </c>
      <c r="G71" s="76">
        <v>37.4</v>
      </c>
      <c r="H71" s="76">
        <v>419500000</v>
      </c>
      <c r="I71" s="76">
        <v>12.2</v>
      </c>
      <c r="J71" s="76">
        <v>-1592550000</v>
      </c>
      <c r="K71" s="75">
        <v>50383030</v>
      </c>
      <c r="L71" s="76">
        <v>2.1</v>
      </c>
      <c r="M71" s="76">
        <v>369116970</v>
      </c>
      <c r="N71" s="77">
        <v>12</v>
      </c>
    </row>
    <row r="72" spans="1:14">
      <c r="A72" s="48"/>
      <c r="B72" s="68"/>
      <c r="C72" s="88" t="s">
        <v>183</v>
      </c>
      <c r="D72" s="80">
        <v>0</v>
      </c>
      <c r="E72" s="81">
        <v>0</v>
      </c>
      <c r="F72" s="81"/>
      <c r="G72" s="81"/>
      <c r="H72" s="81"/>
      <c r="I72" s="81"/>
      <c r="J72" s="81"/>
      <c r="K72" s="80">
        <v>4200062</v>
      </c>
      <c r="L72" s="81">
        <v>100</v>
      </c>
      <c r="M72" s="81"/>
      <c r="N72" s="82"/>
    </row>
    <row r="73" spans="1:14">
      <c r="A73" s="48"/>
      <c r="B73" s="68"/>
      <c r="C73" s="88" t="s">
        <v>405</v>
      </c>
      <c r="D73" s="80">
        <v>0</v>
      </c>
      <c r="E73" s="81">
        <v>0</v>
      </c>
      <c r="F73" s="81"/>
      <c r="G73" s="81"/>
      <c r="H73" s="81"/>
      <c r="I73" s="81"/>
      <c r="J73" s="81"/>
      <c r="K73" s="80">
        <v>4200062</v>
      </c>
      <c r="L73" s="81">
        <v>100</v>
      </c>
      <c r="M73" s="81"/>
      <c r="N73" s="82"/>
    </row>
    <row r="74" spans="1:14">
      <c r="A74" s="48"/>
      <c r="B74" s="68" t="s">
        <v>168</v>
      </c>
      <c r="C74" s="89" t="s">
        <v>169</v>
      </c>
      <c r="D74" s="70"/>
      <c r="E74" s="71"/>
      <c r="F74" s="71"/>
      <c r="G74" s="71"/>
      <c r="H74" s="71"/>
      <c r="I74" s="71"/>
      <c r="J74" s="71"/>
      <c r="K74" s="70"/>
      <c r="L74" s="71"/>
      <c r="M74" s="71"/>
      <c r="N74" s="72"/>
    </row>
    <row r="75" spans="1:14">
      <c r="A75" s="48"/>
      <c r="B75" s="68" t="s">
        <v>283</v>
      </c>
      <c r="C75" s="89" t="s">
        <v>423</v>
      </c>
      <c r="D75" s="70">
        <v>0</v>
      </c>
      <c r="E75" s="71">
        <v>0</v>
      </c>
      <c r="F75" s="71"/>
      <c r="G75" s="71"/>
      <c r="H75" s="71"/>
      <c r="I75" s="71"/>
      <c r="J75" s="71"/>
      <c r="K75" s="70">
        <v>4200062</v>
      </c>
      <c r="L75" s="71">
        <v>100</v>
      </c>
      <c r="M75" s="71"/>
      <c r="N75" s="72"/>
    </row>
    <row r="76" spans="1:14">
      <c r="A76" s="48"/>
      <c r="B76" s="68" t="s">
        <v>168</v>
      </c>
      <c r="C76" s="89" t="s">
        <v>169</v>
      </c>
      <c r="D76" s="70"/>
      <c r="E76" s="71"/>
      <c r="F76" s="71"/>
      <c r="G76" s="71"/>
      <c r="H76" s="71"/>
      <c r="I76" s="71"/>
      <c r="J76" s="71"/>
      <c r="K76" s="70"/>
      <c r="L76" s="71"/>
      <c r="M76" s="71"/>
      <c r="N76" s="72"/>
    </row>
    <row r="77" spans="1:14" ht="15.75" thickBot="1">
      <c r="A77" s="48"/>
      <c r="B77" s="68"/>
      <c r="C77" s="91" t="s">
        <v>164</v>
      </c>
      <c r="D77" s="92">
        <v>1789587131.96</v>
      </c>
      <c r="E77" s="93"/>
      <c r="F77" s="93">
        <v>5382050000</v>
      </c>
      <c r="G77" s="93"/>
      <c r="H77" s="93">
        <v>3426706000</v>
      </c>
      <c r="I77" s="93"/>
      <c r="J77" s="93">
        <v>-1955344000</v>
      </c>
      <c r="K77" s="92">
        <v>2409249137.6100001</v>
      </c>
      <c r="L77" s="93"/>
      <c r="M77" s="93">
        <v>1021656924.39</v>
      </c>
      <c r="N77" s="94"/>
    </row>
    <row r="78" spans="1:14" ht="15.75" thickTop="1">
      <c r="A78" s="48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</row>
    <row r="79" spans="1:14">
      <c r="A79" s="48"/>
      <c r="B79" s="49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1:14">
      <c r="A80" s="48"/>
      <c r="B80" s="143"/>
      <c r="C80" s="102"/>
      <c r="D80" s="143"/>
      <c r="E80" s="143"/>
      <c r="F80" s="102"/>
      <c r="G80" s="144"/>
      <c r="H80" s="144"/>
      <c r="I80" s="102"/>
      <c r="J80" s="102"/>
      <c r="K80" s="102"/>
      <c r="L80" s="102"/>
      <c r="M80" s="102"/>
      <c r="N80" s="48"/>
    </row>
    <row r="81" spans="1:14">
      <c r="A81" s="48"/>
      <c r="B81" s="143"/>
      <c r="C81" s="102"/>
      <c r="D81" s="143"/>
      <c r="E81" s="143"/>
      <c r="F81" s="102"/>
      <c r="G81" s="144"/>
      <c r="H81" s="144"/>
      <c r="I81" s="102"/>
      <c r="J81" s="102"/>
      <c r="K81" s="102"/>
      <c r="L81" s="102"/>
      <c r="M81" s="102"/>
      <c r="N81" s="48"/>
    </row>
    <row r="82" spans="1:14">
      <c r="A82" s="48"/>
      <c r="B82" s="143"/>
      <c r="C82" s="102"/>
      <c r="D82" s="143"/>
      <c r="E82" s="143"/>
      <c r="F82" s="102"/>
      <c r="G82" s="144"/>
      <c r="H82" s="144"/>
      <c r="I82" s="102"/>
      <c r="J82" s="102"/>
      <c r="K82" s="102"/>
      <c r="L82" s="102"/>
      <c r="M82" s="102"/>
      <c r="N82" s="48"/>
    </row>
  </sheetData>
  <mergeCells count="26">
    <mergeCell ref="B13:C13"/>
    <mergeCell ref="B34:C34"/>
    <mergeCell ref="B78:N78"/>
    <mergeCell ref="B80:B82"/>
    <mergeCell ref="D80:E82"/>
    <mergeCell ref="G80:H80"/>
    <mergeCell ref="G81:H81"/>
    <mergeCell ref="G82:H82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2:N2"/>
    <mergeCell ref="B3:N3"/>
    <mergeCell ref="B4:N4"/>
    <mergeCell ref="A5:A6"/>
    <mergeCell ref="B6:B7"/>
    <mergeCell ref="C6:E7"/>
    <mergeCell ref="F6:G7"/>
    <mergeCell ref="H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Forcat e Luftimit</vt:lpstr>
      <vt:lpstr>Mbeshtetje e Luftimit</vt:lpstr>
      <vt:lpstr>Mbeshtetje per Shendetesine</vt:lpstr>
      <vt:lpstr>Emergjencat Civile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ledjana gjoni</dc:creator>
  <cp:lastModifiedBy>Shpresa Karanxha</cp:lastModifiedBy>
  <cp:lastPrinted>2025-04-15T14:47:18Z</cp:lastPrinted>
  <dcterms:created xsi:type="dcterms:W3CDTF">2015-06-05T18:17:20Z</dcterms:created>
  <dcterms:modified xsi:type="dcterms:W3CDTF">2025-05-14T14:20:32Z</dcterms:modified>
</cp:coreProperties>
</file>