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720" activeTab="3"/>
  </bookViews>
  <sheets>
    <sheet name="Transporti rrugor" sheetId="3" r:id="rId1"/>
    <sheet name="Furnizimi me uje e kanalizime" sheetId="6" r:id="rId2"/>
    <sheet name="Mbeshtetje per Energjine" sheetId="1" r:id="rId3"/>
    <sheet name="Mbeshtetje per Burimet natyrore" sheetId="8" r:id="rId4"/>
  </sheets>
  <definedNames>
    <definedName name="JR_PAGE_ANCHOR_0_1" localSheetId="1">'Furnizimi me uje e kanalizime'!#REF!</definedName>
    <definedName name="JR_PAGE_ANCHOR_0_1" localSheetId="3">'Mbeshtetje per Burimet natyrore'!#REF!</definedName>
    <definedName name="JR_PAGE_ANCHOR_0_1" localSheetId="0">'Transporti rrugor'!#REF!</definedName>
    <definedName name="JR_PAGE_ANCHOR_0_1">'Mbeshtetje per Energjine'!#REF!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8" l="1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5" i="3"/>
  <c r="E30" i="3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L351" i="3" l="1"/>
  <c r="I351" i="3"/>
  <c r="G351" i="3"/>
  <c r="E351" i="3"/>
  <c r="L350" i="3"/>
  <c r="I350" i="3"/>
  <c r="G350" i="3"/>
  <c r="E350" i="3"/>
  <c r="L349" i="3"/>
  <c r="I349" i="3"/>
  <c r="G349" i="3"/>
  <c r="E349" i="3"/>
  <c r="L348" i="3"/>
  <c r="I348" i="3"/>
  <c r="G348" i="3"/>
  <c r="E348" i="3"/>
  <c r="L347" i="3"/>
  <c r="I347" i="3"/>
  <c r="G347" i="3"/>
  <c r="E347" i="3"/>
  <c r="L346" i="3"/>
  <c r="I346" i="3"/>
  <c r="G346" i="3"/>
  <c r="E346" i="3"/>
  <c r="L345" i="3"/>
  <c r="I345" i="3"/>
  <c r="G345" i="3"/>
  <c r="E345" i="3"/>
  <c r="L344" i="3"/>
  <c r="I344" i="3"/>
  <c r="G344" i="3"/>
  <c r="E344" i="3"/>
  <c r="L343" i="3"/>
  <c r="I343" i="3"/>
  <c r="G343" i="3"/>
  <c r="E343" i="3"/>
  <c r="L342" i="3"/>
  <c r="I342" i="3"/>
  <c r="G342" i="3"/>
  <c r="E342" i="3"/>
  <c r="L341" i="3"/>
  <c r="I341" i="3"/>
  <c r="G341" i="3"/>
  <c r="E341" i="3"/>
  <c r="L340" i="3"/>
  <c r="I340" i="3"/>
  <c r="G340" i="3"/>
  <c r="E340" i="3"/>
  <c r="L339" i="3"/>
  <c r="I339" i="3"/>
  <c r="G339" i="3"/>
  <c r="E339" i="3"/>
  <c r="L338" i="3"/>
  <c r="I338" i="3"/>
  <c r="G338" i="3"/>
  <c r="E338" i="3"/>
  <c r="L337" i="3"/>
  <c r="I337" i="3"/>
  <c r="G337" i="3"/>
  <c r="E337" i="3"/>
  <c r="L336" i="3"/>
  <c r="I336" i="3"/>
  <c r="G336" i="3"/>
  <c r="E336" i="3"/>
  <c r="L335" i="3"/>
  <c r="I335" i="3"/>
  <c r="G335" i="3"/>
  <c r="E335" i="3"/>
  <c r="L334" i="3"/>
  <c r="I334" i="3"/>
  <c r="G334" i="3"/>
  <c r="E334" i="3"/>
  <c r="L333" i="3"/>
  <c r="I333" i="3"/>
  <c r="G333" i="3"/>
  <c r="E333" i="3"/>
  <c r="L332" i="3"/>
  <c r="I332" i="3"/>
  <c r="G332" i="3"/>
  <c r="E332" i="3"/>
  <c r="L331" i="3"/>
  <c r="I331" i="3"/>
  <c r="G331" i="3"/>
  <c r="E331" i="3"/>
  <c r="L330" i="3"/>
  <c r="I330" i="3"/>
  <c r="G330" i="3"/>
  <c r="E330" i="3"/>
  <c r="L329" i="3"/>
  <c r="I329" i="3"/>
  <c r="G329" i="3"/>
  <c r="E329" i="3"/>
  <c r="L328" i="3"/>
  <c r="I328" i="3"/>
  <c r="G328" i="3"/>
  <c r="E328" i="3"/>
  <c r="L327" i="3"/>
  <c r="I327" i="3"/>
  <c r="G327" i="3"/>
  <c r="E327" i="3"/>
  <c r="L326" i="3"/>
  <c r="I326" i="3"/>
  <c r="G326" i="3"/>
  <c r="E326" i="3"/>
  <c r="L325" i="3"/>
  <c r="I325" i="3"/>
  <c r="G325" i="3"/>
  <c r="E325" i="3"/>
  <c r="L324" i="3"/>
  <c r="I324" i="3"/>
  <c r="G324" i="3"/>
  <c r="E324" i="3"/>
  <c r="L323" i="3"/>
  <c r="I323" i="3"/>
  <c r="G323" i="3"/>
  <c r="E323" i="3"/>
  <c r="L322" i="3"/>
  <c r="I322" i="3"/>
  <c r="G322" i="3"/>
  <c r="E322" i="3"/>
  <c r="L321" i="3"/>
  <c r="I321" i="3"/>
  <c r="G321" i="3"/>
  <c r="E321" i="3"/>
  <c r="L320" i="3"/>
  <c r="I320" i="3"/>
  <c r="G320" i="3"/>
  <c r="E320" i="3"/>
  <c r="L319" i="3"/>
  <c r="I319" i="3"/>
  <c r="G319" i="3"/>
  <c r="E319" i="3"/>
  <c r="L318" i="3"/>
  <c r="I318" i="3"/>
  <c r="G318" i="3"/>
  <c r="E318" i="3"/>
  <c r="L317" i="3"/>
  <c r="I317" i="3"/>
  <c r="G317" i="3"/>
  <c r="E317" i="3"/>
  <c r="L316" i="3"/>
  <c r="I316" i="3"/>
  <c r="G316" i="3"/>
  <c r="E316" i="3"/>
  <c r="L315" i="3"/>
  <c r="I315" i="3"/>
  <c r="G315" i="3"/>
  <c r="E315" i="3"/>
  <c r="L314" i="3"/>
  <c r="I314" i="3"/>
  <c r="G314" i="3"/>
  <c r="E314" i="3"/>
  <c r="L313" i="3"/>
  <c r="I313" i="3"/>
  <c r="G313" i="3"/>
  <c r="E313" i="3"/>
  <c r="L312" i="3"/>
  <c r="I312" i="3"/>
  <c r="G312" i="3"/>
  <c r="E312" i="3"/>
  <c r="L311" i="3"/>
  <c r="I311" i="3"/>
  <c r="G311" i="3"/>
  <c r="E311" i="3"/>
  <c r="L310" i="3"/>
  <c r="I310" i="3"/>
  <c r="G310" i="3"/>
  <c r="E310" i="3"/>
  <c r="L309" i="3"/>
  <c r="I309" i="3"/>
  <c r="G309" i="3"/>
  <c r="E309" i="3"/>
  <c r="L308" i="3"/>
  <c r="I308" i="3"/>
  <c r="G308" i="3"/>
  <c r="E308" i="3"/>
  <c r="L307" i="3"/>
  <c r="I307" i="3"/>
  <c r="G307" i="3"/>
  <c r="E307" i="3"/>
  <c r="L306" i="3"/>
  <c r="I306" i="3"/>
  <c r="G306" i="3"/>
  <c r="E306" i="3"/>
  <c r="L305" i="3"/>
  <c r="I305" i="3"/>
  <c r="G305" i="3"/>
  <c r="E305" i="3"/>
  <c r="L304" i="3"/>
  <c r="I304" i="3"/>
  <c r="G304" i="3"/>
  <c r="E304" i="3"/>
  <c r="L303" i="3"/>
  <c r="I303" i="3"/>
  <c r="G303" i="3"/>
  <c r="E303" i="3"/>
  <c r="L302" i="3"/>
  <c r="I302" i="3"/>
  <c r="G302" i="3"/>
  <c r="E302" i="3"/>
  <c r="L301" i="3"/>
  <c r="I301" i="3"/>
  <c r="G301" i="3"/>
  <c r="E301" i="3"/>
  <c r="L300" i="3"/>
  <c r="I300" i="3"/>
  <c r="G300" i="3"/>
  <c r="E300" i="3"/>
  <c r="L299" i="3"/>
  <c r="I299" i="3"/>
  <c r="G299" i="3"/>
  <c r="E299" i="3"/>
  <c r="L298" i="3"/>
  <c r="I298" i="3"/>
  <c r="G298" i="3"/>
  <c r="E298" i="3"/>
  <c r="L297" i="3"/>
  <c r="I297" i="3"/>
  <c r="G297" i="3"/>
  <c r="E297" i="3"/>
  <c r="L296" i="3"/>
  <c r="I296" i="3"/>
  <c r="G296" i="3"/>
  <c r="E296" i="3"/>
  <c r="L295" i="3"/>
  <c r="I295" i="3"/>
  <c r="G295" i="3"/>
  <c r="E295" i="3"/>
  <c r="L294" i="3"/>
  <c r="I294" i="3"/>
  <c r="G294" i="3"/>
  <c r="E294" i="3"/>
  <c r="L293" i="3"/>
  <c r="I293" i="3"/>
  <c r="G293" i="3"/>
  <c r="E293" i="3"/>
  <c r="L292" i="3"/>
  <c r="I292" i="3"/>
  <c r="G292" i="3"/>
  <c r="E292" i="3"/>
  <c r="L291" i="3"/>
  <c r="I291" i="3"/>
  <c r="G291" i="3"/>
  <c r="E291" i="3"/>
  <c r="L290" i="3"/>
  <c r="I290" i="3"/>
  <c r="G290" i="3"/>
  <c r="E290" i="3"/>
  <c r="L289" i="3"/>
  <c r="I289" i="3"/>
  <c r="G289" i="3"/>
  <c r="E289" i="3"/>
  <c r="L288" i="3"/>
  <c r="I288" i="3"/>
  <c r="G288" i="3"/>
  <c r="E288" i="3"/>
  <c r="L287" i="3"/>
  <c r="I287" i="3"/>
  <c r="G287" i="3"/>
  <c r="E287" i="3"/>
  <c r="L286" i="3"/>
  <c r="I286" i="3"/>
  <c r="G286" i="3"/>
  <c r="E286" i="3"/>
  <c r="L285" i="3"/>
  <c r="I285" i="3"/>
  <c r="G285" i="3"/>
  <c r="E285" i="3"/>
  <c r="L284" i="3"/>
  <c r="I284" i="3"/>
  <c r="G284" i="3"/>
  <c r="E284" i="3"/>
  <c r="L283" i="3"/>
  <c r="I283" i="3"/>
  <c r="G283" i="3"/>
  <c r="E283" i="3"/>
  <c r="L282" i="3"/>
  <c r="I282" i="3"/>
  <c r="G282" i="3"/>
  <c r="E282" i="3"/>
  <c r="L281" i="3"/>
  <c r="I281" i="3"/>
  <c r="G281" i="3"/>
  <c r="E281" i="3"/>
  <c r="L280" i="3"/>
  <c r="I280" i="3"/>
  <c r="G280" i="3"/>
  <c r="E280" i="3"/>
  <c r="L279" i="3"/>
  <c r="I279" i="3"/>
  <c r="G279" i="3"/>
  <c r="E279" i="3"/>
  <c r="L278" i="3"/>
  <c r="I278" i="3"/>
  <c r="G278" i="3"/>
  <c r="E278" i="3"/>
  <c r="L277" i="3"/>
  <c r="I277" i="3"/>
  <c r="G277" i="3"/>
  <c r="E277" i="3"/>
  <c r="L276" i="3"/>
  <c r="I276" i="3"/>
  <c r="G276" i="3"/>
  <c r="E276" i="3"/>
  <c r="L275" i="3"/>
  <c r="I275" i="3"/>
  <c r="G275" i="3"/>
  <c r="E275" i="3"/>
  <c r="L274" i="3"/>
  <c r="I274" i="3"/>
  <c r="G274" i="3"/>
  <c r="E274" i="3"/>
  <c r="L273" i="3"/>
  <c r="I273" i="3"/>
  <c r="G273" i="3"/>
  <c r="E273" i="3"/>
  <c r="L272" i="3"/>
  <c r="I272" i="3"/>
  <c r="G272" i="3"/>
  <c r="E272" i="3"/>
  <c r="L271" i="3"/>
  <c r="I271" i="3"/>
  <c r="G271" i="3"/>
  <c r="E271" i="3"/>
  <c r="L270" i="3"/>
  <c r="I270" i="3"/>
  <c r="G270" i="3"/>
  <c r="E270" i="3"/>
  <c r="L269" i="3"/>
  <c r="I269" i="3"/>
  <c r="G269" i="3"/>
  <c r="E269" i="3"/>
  <c r="L268" i="3"/>
  <c r="I268" i="3"/>
  <c r="G268" i="3"/>
  <c r="E268" i="3"/>
  <c r="L267" i="3"/>
  <c r="I267" i="3"/>
  <c r="G267" i="3"/>
  <c r="E267" i="3"/>
  <c r="L266" i="3"/>
  <c r="I266" i="3"/>
  <c r="G266" i="3"/>
  <c r="E266" i="3"/>
  <c r="L265" i="3"/>
  <c r="I265" i="3"/>
  <c r="G265" i="3"/>
  <c r="E265" i="3"/>
  <c r="L264" i="3"/>
  <c r="I264" i="3"/>
  <c r="G264" i="3"/>
  <c r="E264" i="3"/>
  <c r="L263" i="3"/>
  <c r="I263" i="3"/>
  <c r="G263" i="3"/>
  <c r="E263" i="3"/>
  <c r="L262" i="3"/>
  <c r="I262" i="3"/>
  <c r="G262" i="3"/>
  <c r="E262" i="3"/>
  <c r="L261" i="3"/>
  <c r="I261" i="3"/>
  <c r="G261" i="3"/>
  <c r="E261" i="3"/>
  <c r="L260" i="3"/>
  <c r="I260" i="3"/>
  <c r="G260" i="3"/>
  <c r="E260" i="3"/>
  <c r="L259" i="3"/>
  <c r="I259" i="3"/>
  <c r="G259" i="3"/>
  <c r="E259" i="3"/>
  <c r="L258" i="3"/>
  <c r="I258" i="3"/>
  <c r="G258" i="3"/>
  <c r="E258" i="3"/>
  <c r="L257" i="3"/>
  <c r="I257" i="3"/>
  <c r="G257" i="3"/>
  <c r="E257" i="3"/>
  <c r="L256" i="3"/>
  <c r="I256" i="3"/>
  <c r="G256" i="3"/>
  <c r="E256" i="3"/>
  <c r="L255" i="3"/>
  <c r="I255" i="3"/>
  <c r="G255" i="3"/>
  <c r="E255" i="3"/>
  <c r="L254" i="3"/>
  <c r="I254" i="3"/>
  <c r="G254" i="3"/>
  <c r="E254" i="3"/>
  <c r="L253" i="3"/>
  <c r="I253" i="3"/>
  <c r="G253" i="3"/>
  <c r="E253" i="3"/>
  <c r="L252" i="3"/>
  <c r="I252" i="3"/>
  <c r="G252" i="3"/>
  <c r="E252" i="3"/>
  <c r="L251" i="3"/>
  <c r="I251" i="3"/>
  <c r="G251" i="3"/>
  <c r="E251" i="3"/>
  <c r="L250" i="3"/>
  <c r="I250" i="3"/>
  <c r="G250" i="3"/>
  <c r="E250" i="3"/>
  <c r="L249" i="3"/>
  <c r="I249" i="3"/>
  <c r="G249" i="3"/>
  <c r="E249" i="3"/>
  <c r="L248" i="3"/>
  <c r="I248" i="3"/>
  <c r="G248" i="3"/>
  <c r="E248" i="3"/>
  <c r="L247" i="3"/>
  <c r="I247" i="3"/>
  <c r="G247" i="3"/>
  <c r="E247" i="3"/>
  <c r="L246" i="3"/>
  <c r="I246" i="3"/>
  <c r="G246" i="3"/>
  <c r="E246" i="3"/>
  <c r="L245" i="3"/>
  <c r="I245" i="3"/>
  <c r="G245" i="3"/>
  <c r="E245" i="3"/>
  <c r="L244" i="3"/>
  <c r="I244" i="3"/>
  <c r="G244" i="3"/>
  <c r="E244" i="3"/>
  <c r="L243" i="3"/>
  <c r="I243" i="3"/>
  <c r="G243" i="3"/>
  <c r="E243" i="3"/>
  <c r="L242" i="3"/>
  <c r="I242" i="3"/>
  <c r="G242" i="3"/>
  <c r="E242" i="3"/>
  <c r="L241" i="3"/>
  <c r="I241" i="3"/>
  <c r="G241" i="3"/>
  <c r="E241" i="3"/>
  <c r="L240" i="3"/>
  <c r="I240" i="3"/>
  <c r="G240" i="3"/>
  <c r="E240" i="3"/>
  <c r="L239" i="3"/>
  <c r="I239" i="3"/>
  <c r="G239" i="3"/>
  <c r="E239" i="3"/>
  <c r="L238" i="3"/>
  <c r="I238" i="3"/>
  <c r="G238" i="3"/>
  <c r="E238" i="3"/>
  <c r="L237" i="3"/>
  <c r="I237" i="3"/>
  <c r="G237" i="3"/>
  <c r="E237" i="3"/>
  <c r="L236" i="3"/>
  <c r="I236" i="3"/>
  <c r="G236" i="3"/>
  <c r="E236" i="3"/>
  <c r="L235" i="3"/>
  <c r="I235" i="3"/>
  <c r="G235" i="3"/>
  <c r="E235" i="3"/>
  <c r="L234" i="3"/>
  <c r="I234" i="3"/>
  <c r="G234" i="3"/>
  <c r="E234" i="3"/>
  <c r="L233" i="3"/>
  <c r="I233" i="3"/>
  <c r="G233" i="3"/>
  <c r="E233" i="3"/>
  <c r="L232" i="3"/>
  <c r="I232" i="3"/>
  <c r="G232" i="3"/>
  <c r="E232" i="3"/>
  <c r="L231" i="3"/>
  <c r="I231" i="3"/>
  <c r="G231" i="3"/>
  <c r="E231" i="3"/>
  <c r="L230" i="3"/>
  <c r="I230" i="3"/>
  <c r="G230" i="3"/>
  <c r="E230" i="3"/>
  <c r="L229" i="3"/>
  <c r="I229" i="3"/>
  <c r="G229" i="3"/>
  <c r="E229" i="3"/>
  <c r="L228" i="3"/>
  <c r="I228" i="3"/>
  <c r="G228" i="3"/>
  <c r="E228" i="3"/>
  <c r="L227" i="3"/>
  <c r="I227" i="3"/>
  <c r="G227" i="3"/>
  <c r="E227" i="3"/>
  <c r="L226" i="3"/>
  <c r="I226" i="3"/>
  <c r="G226" i="3"/>
  <c r="E226" i="3"/>
  <c r="L225" i="3"/>
  <c r="I225" i="3"/>
  <c r="G225" i="3"/>
  <c r="E225" i="3"/>
  <c r="L224" i="3"/>
  <c r="I224" i="3"/>
  <c r="G224" i="3"/>
  <c r="E224" i="3"/>
  <c r="L223" i="3"/>
  <c r="I223" i="3"/>
  <c r="G223" i="3"/>
  <c r="E223" i="3"/>
  <c r="L222" i="3"/>
  <c r="I222" i="3"/>
  <c r="G222" i="3"/>
  <c r="E222" i="3"/>
  <c r="L221" i="3"/>
  <c r="I221" i="3"/>
  <c r="G221" i="3"/>
  <c r="E221" i="3"/>
  <c r="L220" i="3"/>
  <c r="I220" i="3"/>
  <c r="G220" i="3"/>
  <c r="E220" i="3"/>
  <c r="L219" i="3"/>
  <c r="I219" i="3"/>
  <c r="G219" i="3"/>
  <c r="E219" i="3"/>
  <c r="L218" i="3"/>
  <c r="I218" i="3"/>
  <c r="G218" i="3"/>
  <c r="E218" i="3"/>
  <c r="L217" i="3"/>
  <c r="I217" i="3"/>
  <c r="G217" i="3"/>
  <c r="E217" i="3"/>
  <c r="L216" i="3"/>
  <c r="I216" i="3"/>
  <c r="G216" i="3"/>
  <c r="E216" i="3"/>
  <c r="L215" i="3"/>
  <c r="I215" i="3"/>
  <c r="G215" i="3"/>
  <c r="E215" i="3"/>
  <c r="L214" i="3"/>
  <c r="I214" i="3"/>
  <c r="G214" i="3"/>
  <c r="E214" i="3"/>
  <c r="L213" i="3"/>
  <c r="I213" i="3"/>
  <c r="G213" i="3"/>
  <c r="E213" i="3"/>
  <c r="L212" i="3"/>
  <c r="I212" i="3"/>
  <c r="G212" i="3"/>
  <c r="E212" i="3"/>
  <c r="L211" i="3"/>
  <c r="I211" i="3"/>
  <c r="G211" i="3"/>
  <c r="E211" i="3"/>
  <c r="L210" i="3"/>
  <c r="I210" i="3"/>
  <c r="G210" i="3"/>
  <c r="E210" i="3"/>
  <c r="L209" i="3"/>
  <c r="I209" i="3"/>
  <c r="G209" i="3"/>
  <c r="E209" i="3"/>
  <c r="L208" i="3"/>
  <c r="I208" i="3"/>
  <c r="G208" i="3"/>
  <c r="E208" i="3"/>
  <c r="L207" i="3"/>
  <c r="I207" i="3"/>
  <c r="G207" i="3"/>
  <c r="E207" i="3"/>
  <c r="L206" i="3"/>
  <c r="I206" i="3"/>
  <c r="G206" i="3"/>
  <c r="E206" i="3"/>
  <c r="L205" i="3"/>
  <c r="I205" i="3"/>
  <c r="G205" i="3"/>
  <c r="E205" i="3"/>
  <c r="L204" i="3"/>
  <c r="I204" i="3"/>
  <c r="G204" i="3"/>
  <c r="E204" i="3"/>
  <c r="L203" i="3"/>
  <c r="I203" i="3"/>
  <c r="G203" i="3"/>
  <c r="E203" i="3"/>
  <c r="L202" i="3"/>
  <c r="I202" i="3"/>
  <c r="G202" i="3"/>
  <c r="E202" i="3"/>
  <c r="L201" i="3"/>
  <c r="I201" i="3"/>
  <c r="G201" i="3"/>
  <c r="E201" i="3"/>
  <c r="L200" i="3"/>
  <c r="I200" i="3"/>
  <c r="G200" i="3"/>
  <c r="E200" i="3"/>
  <c r="L199" i="3"/>
  <c r="I199" i="3"/>
  <c r="G199" i="3"/>
  <c r="E199" i="3"/>
  <c r="L198" i="3"/>
  <c r="I198" i="3"/>
  <c r="G198" i="3"/>
  <c r="E198" i="3"/>
  <c r="L197" i="3"/>
  <c r="I197" i="3"/>
  <c r="G197" i="3"/>
  <c r="E197" i="3"/>
  <c r="L196" i="3"/>
  <c r="I196" i="3"/>
  <c r="G196" i="3"/>
  <c r="E196" i="3"/>
  <c r="L195" i="3"/>
  <c r="I195" i="3"/>
  <c r="G195" i="3"/>
  <c r="E195" i="3"/>
  <c r="L194" i="3"/>
  <c r="I194" i="3"/>
  <c r="G194" i="3"/>
  <c r="E194" i="3"/>
  <c r="L193" i="3"/>
  <c r="I193" i="3"/>
  <c r="G193" i="3"/>
  <c r="E193" i="3"/>
  <c r="L192" i="3"/>
  <c r="I192" i="3"/>
  <c r="G192" i="3"/>
  <c r="E192" i="3"/>
  <c r="L191" i="3"/>
  <c r="I191" i="3"/>
  <c r="G191" i="3"/>
  <c r="E191" i="3"/>
  <c r="L190" i="3"/>
  <c r="I190" i="3"/>
  <c r="G190" i="3"/>
  <c r="E190" i="3"/>
  <c r="L189" i="3"/>
  <c r="I189" i="3"/>
  <c r="G189" i="3"/>
  <c r="E189" i="3"/>
  <c r="L188" i="3"/>
  <c r="I188" i="3"/>
  <c r="G188" i="3"/>
  <c r="E188" i="3"/>
  <c r="L187" i="3"/>
  <c r="I187" i="3"/>
  <c r="G187" i="3"/>
  <c r="E187" i="3"/>
  <c r="L186" i="3"/>
  <c r="I186" i="3"/>
  <c r="G186" i="3"/>
  <c r="E186" i="3"/>
  <c r="L185" i="3"/>
  <c r="I185" i="3"/>
  <c r="G185" i="3"/>
  <c r="E185" i="3"/>
  <c r="L184" i="3"/>
  <c r="I184" i="3"/>
  <c r="G184" i="3"/>
  <c r="E184" i="3"/>
  <c r="L183" i="3"/>
  <c r="I183" i="3"/>
  <c r="G183" i="3"/>
  <c r="E183" i="3"/>
  <c r="L182" i="3"/>
  <c r="I182" i="3"/>
  <c r="G182" i="3"/>
  <c r="E182" i="3"/>
  <c r="L181" i="3"/>
  <c r="I181" i="3"/>
  <c r="G181" i="3"/>
  <c r="E181" i="3"/>
  <c r="L180" i="3"/>
  <c r="I180" i="3"/>
  <c r="G180" i="3"/>
  <c r="E180" i="3"/>
  <c r="L179" i="3"/>
  <c r="I179" i="3"/>
  <c r="G179" i="3"/>
  <c r="E179" i="3"/>
  <c r="L178" i="3"/>
  <c r="I178" i="3"/>
  <c r="G178" i="3"/>
  <c r="E178" i="3"/>
  <c r="L177" i="3"/>
  <c r="I177" i="3"/>
  <c r="G177" i="3"/>
  <c r="E177" i="3"/>
  <c r="L176" i="3"/>
  <c r="I176" i="3"/>
  <c r="G176" i="3"/>
  <c r="E176" i="3"/>
  <c r="L175" i="3"/>
  <c r="I175" i="3"/>
  <c r="G175" i="3"/>
  <c r="E175" i="3"/>
  <c r="L174" i="3"/>
  <c r="I174" i="3"/>
  <c r="G174" i="3"/>
  <c r="E174" i="3"/>
  <c r="L173" i="3"/>
  <c r="I173" i="3"/>
  <c r="G173" i="3"/>
  <c r="E173" i="3"/>
  <c r="L172" i="3"/>
  <c r="I172" i="3"/>
  <c r="G172" i="3"/>
  <c r="E172" i="3"/>
  <c r="L171" i="3"/>
  <c r="I171" i="3"/>
  <c r="G171" i="3"/>
  <c r="E171" i="3"/>
  <c r="L170" i="3"/>
  <c r="I170" i="3"/>
  <c r="G170" i="3"/>
  <c r="E170" i="3"/>
  <c r="L169" i="3"/>
  <c r="I169" i="3"/>
  <c r="G169" i="3"/>
  <c r="E169" i="3"/>
  <c r="L168" i="3"/>
  <c r="I168" i="3"/>
  <c r="G168" i="3"/>
  <c r="E168" i="3"/>
  <c r="L167" i="3"/>
  <c r="I167" i="3"/>
  <c r="G167" i="3"/>
  <c r="E167" i="3"/>
  <c r="L166" i="3"/>
  <c r="I166" i="3"/>
  <c r="G166" i="3"/>
  <c r="E166" i="3"/>
  <c r="L165" i="3"/>
  <c r="I165" i="3"/>
  <c r="G165" i="3"/>
  <c r="E165" i="3"/>
  <c r="L164" i="3"/>
  <c r="I164" i="3"/>
  <c r="G164" i="3"/>
  <c r="E164" i="3"/>
  <c r="L163" i="3"/>
  <c r="I163" i="3"/>
  <c r="G163" i="3"/>
  <c r="E163" i="3"/>
  <c r="L162" i="3"/>
  <c r="I162" i="3"/>
  <c r="G162" i="3"/>
  <c r="E162" i="3"/>
  <c r="L161" i="3"/>
  <c r="I161" i="3"/>
  <c r="G161" i="3"/>
  <c r="E161" i="3"/>
  <c r="L160" i="3"/>
  <c r="I160" i="3"/>
  <c r="G160" i="3"/>
  <c r="E160" i="3"/>
  <c r="L159" i="3"/>
  <c r="I159" i="3"/>
  <c r="G159" i="3"/>
  <c r="E159" i="3"/>
  <c r="L158" i="3"/>
  <c r="I158" i="3"/>
  <c r="G158" i="3"/>
  <c r="E158" i="3"/>
  <c r="L157" i="3"/>
  <c r="I157" i="3"/>
  <c r="G157" i="3"/>
  <c r="E157" i="3"/>
  <c r="L156" i="3"/>
  <c r="I156" i="3"/>
  <c r="G156" i="3"/>
  <c r="E156" i="3"/>
  <c r="L155" i="3"/>
  <c r="I155" i="3"/>
  <c r="G155" i="3"/>
  <c r="E155" i="3"/>
  <c r="L154" i="3"/>
  <c r="I154" i="3"/>
  <c r="G154" i="3"/>
  <c r="E154" i="3"/>
  <c r="L153" i="3"/>
  <c r="I153" i="3"/>
  <c r="G153" i="3"/>
  <c r="E153" i="3"/>
  <c r="L152" i="3"/>
  <c r="I152" i="3"/>
  <c r="G152" i="3"/>
  <c r="E152" i="3"/>
  <c r="L151" i="3"/>
  <c r="I151" i="3"/>
  <c r="G151" i="3"/>
  <c r="E151" i="3"/>
  <c r="L150" i="3"/>
  <c r="I150" i="3"/>
  <c r="G150" i="3"/>
  <c r="E150" i="3"/>
  <c r="L149" i="3"/>
  <c r="I149" i="3"/>
  <c r="G149" i="3"/>
  <c r="E149" i="3"/>
  <c r="L148" i="3"/>
  <c r="I148" i="3"/>
  <c r="G148" i="3"/>
  <c r="E148" i="3"/>
  <c r="L147" i="3"/>
  <c r="I147" i="3"/>
  <c r="G147" i="3"/>
  <c r="E147" i="3"/>
  <c r="L146" i="3"/>
  <c r="I146" i="3"/>
  <c r="G146" i="3"/>
  <c r="E146" i="3"/>
  <c r="L145" i="3"/>
  <c r="I145" i="3"/>
  <c r="G145" i="3"/>
  <c r="E145" i="3"/>
  <c r="L144" i="3"/>
  <c r="I144" i="3"/>
  <c r="G144" i="3"/>
  <c r="E144" i="3"/>
  <c r="L143" i="3"/>
  <c r="I143" i="3"/>
  <c r="G143" i="3"/>
  <c r="E143" i="3"/>
  <c r="L142" i="3"/>
  <c r="I142" i="3"/>
  <c r="G142" i="3"/>
  <c r="E142" i="3"/>
  <c r="L141" i="3"/>
  <c r="I141" i="3"/>
  <c r="G141" i="3"/>
  <c r="E141" i="3"/>
  <c r="L140" i="3"/>
  <c r="I140" i="3"/>
  <c r="G140" i="3"/>
  <c r="E140" i="3"/>
  <c r="L139" i="3"/>
  <c r="I139" i="3"/>
  <c r="G139" i="3"/>
  <c r="E139" i="3"/>
  <c r="L138" i="3"/>
  <c r="I138" i="3"/>
  <c r="G138" i="3"/>
  <c r="E138" i="3"/>
  <c r="L137" i="3"/>
  <c r="I137" i="3"/>
  <c r="G137" i="3"/>
  <c r="E137" i="3"/>
  <c r="L136" i="3"/>
  <c r="I136" i="3"/>
  <c r="G136" i="3"/>
  <c r="E136" i="3"/>
  <c r="L135" i="3"/>
  <c r="I135" i="3"/>
  <c r="G135" i="3"/>
  <c r="E135" i="3"/>
  <c r="L134" i="3"/>
  <c r="I134" i="3"/>
  <c r="G134" i="3"/>
  <c r="E134" i="3"/>
  <c r="L133" i="3"/>
  <c r="I133" i="3"/>
  <c r="G133" i="3"/>
  <c r="E133" i="3"/>
  <c r="L132" i="3"/>
  <c r="I132" i="3"/>
  <c r="G132" i="3"/>
  <c r="E132" i="3"/>
  <c r="L131" i="3"/>
  <c r="I131" i="3"/>
  <c r="G131" i="3"/>
  <c r="E131" i="3"/>
  <c r="L130" i="3"/>
  <c r="I130" i="3"/>
  <c r="G130" i="3"/>
  <c r="E130" i="3"/>
  <c r="L129" i="3"/>
  <c r="I129" i="3"/>
  <c r="G129" i="3"/>
  <c r="E129" i="3"/>
  <c r="L128" i="3"/>
  <c r="I128" i="3"/>
  <c r="G128" i="3"/>
  <c r="E128" i="3"/>
  <c r="L127" i="3"/>
  <c r="I127" i="3"/>
  <c r="G127" i="3"/>
  <c r="E127" i="3"/>
  <c r="L126" i="3"/>
  <c r="I126" i="3"/>
  <c r="G126" i="3"/>
  <c r="E126" i="3"/>
  <c r="L125" i="3"/>
  <c r="I125" i="3"/>
  <c r="G125" i="3"/>
  <c r="E125" i="3"/>
  <c r="L124" i="3"/>
  <c r="I124" i="3"/>
  <c r="G124" i="3"/>
  <c r="E124" i="3"/>
  <c r="L123" i="3"/>
  <c r="I123" i="3"/>
  <c r="G123" i="3"/>
  <c r="E123" i="3"/>
  <c r="L122" i="3"/>
  <c r="I122" i="3"/>
  <c r="G122" i="3"/>
  <c r="E122" i="3"/>
  <c r="L121" i="3"/>
  <c r="I121" i="3"/>
  <c r="G121" i="3"/>
  <c r="E121" i="3"/>
  <c r="L120" i="3"/>
  <c r="I120" i="3"/>
  <c r="G120" i="3"/>
  <c r="E120" i="3"/>
  <c r="L119" i="3"/>
  <c r="I119" i="3"/>
  <c r="G119" i="3"/>
  <c r="E119" i="3"/>
  <c r="L118" i="3"/>
  <c r="I118" i="3"/>
  <c r="G118" i="3"/>
  <c r="E118" i="3"/>
  <c r="L117" i="3"/>
  <c r="I117" i="3"/>
  <c r="G117" i="3"/>
  <c r="E117" i="3"/>
  <c r="L116" i="3"/>
  <c r="I116" i="3"/>
  <c r="G116" i="3"/>
  <c r="E116" i="3"/>
  <c r="L115" i="3"/>
  <c r="I115" i="3"/>
  <c r="G115" i="3"/>
  <c r="E115" i="3"/>
  <c r="L114" i="3"/>
  <c r="I114" i="3"/>
  <c r="G114" i="3"/>
  <c r="E114" i="3"/>
  <c r="L113" i="3"/>
  <c r="I113" i="3"/>
  <c r="G113" i="3"/>
  <c r="E113" i="3"/>
  <c r="L112" i="3"/>
  <c r="I112" i="3"/>
  <c r="G112" i="3"/>
  <c r="E112" i="3"/>
  <c r="L111" i="3"/>
  <c r="I111" i="3"/>
  <c r="G111" i="3"/>
  <c r="E111" i="3"/>
  <c r="L110" i="3"/>
  <c r="I110" i="3"/>
  <c r="G110" i="3"/>
  <c r="E110" i="3"/>
  <c r="L109" i="3"/>
  <c r="I109" i="3"/>
  <c r="G109" i="3"/>
  <c r="E109" i="3"/>
  <c r="L108" i="3"/>
  <c r="I108" i="3"/>
  <c r="G108" i="3"/>
  <c r="E108" i="3"/>
  <c r="L107" i="3"/>
  <c r="I107" i="3"/>
  <c r="G107" i="3"/>
  <c r="E107" i="3"/>
  <c r="L106" i="3"/>
  <c r="I106" i="3"/>
  <c r="G106" i="3"/>
  <c r="E106" i="3"/>
  <c r="L105" i="3"/>
  <c r="I105" i="3"/>
  <c r="G105" i="3"/>
  <c r="E105" i="3"/>
  <c r="L104" i="3"/>
  <c r="I104" i="3"/>
  <c r="G104" i="3"/>
  <c r="E104" i="3"/>
  <c r="L103" i="3"/>
  <c r="I103" i="3"/>
  <c r="G103" i="3"/>
  <c r="E103" i="3"/>
  <c r="L102" i="3"/>
  <c r="I102" i="3"/>
  <c r="G102" i="3"/>
  <c r="E102" i="3"/>
  <c r="L101" i="3"/>
  <c r="I101" i="3"/>
  <c r="G101" i="3"/>
  <c r="E101" i="3"/>
  <c r="L100" i="3"/>
  <c r="I100" i="3"/>
  <c r="G100" i="3"/>
  <c r="E100" i="3"/>
  <c r="L99" i="3"/>
  <c r="I99" i="3"/>
  <c r="G99" i="3"/>
  <c r="E99" i="3"/>
  <c r="L98" i="3"/>
  <c r="I98" i="3"/>
  <c r="G98" i="3"/>
  <c r="E98" i="3"/>
  <c r="L97" i="3"/>
  <c r="I97" i="3"/>
  <c r="G97" i="3"/>
  <c r="E97" i="3"/>
  <c r="L96" i="3"/>
  <c r="I96" i="3"/>
  <c r="G96" i="3"/>
  <c r="E96" i="3"/>
  <c r="L95" i="3"/>
  <c r="I95" i="3"/>
  <c r="G95" i="3"/>
  <c r="E95" i="3"/>
  <c r="L94" i="3"/>
  <c r="I94" i="3"/>
  <c r="G94" i="3"/>
  <c r="E94" i="3"/>
  <c r="L93" i="3"/>
  <c r="I93" i="3"/>
  <c r="G93" i="3"/>
  <c r="E93" i="3"/>
  <c r="L92" i="3"/>
  <c r="I92" i="3"/>
  <c r="G92" i="3"/>
  <c r="E92" i="3"/>
  <c r="L91" i="3"/>
  <c r="I91" i="3"/>
  <c r="G91" i="3"/>
  <c r="E91" i="3"/>
  <c r="L90" i="3"/>
  <c r="I90" i="3"/>
  <c r="G90" i="3"/>
  <c r="E90" i="3"/>
  <c r="L89" i="3"/>
  <c r="I89" i="3"/>
  <c r="G89" i="3"/>
  <c r="E89" i="3"/>
  <c r="L88" i="3"/>
  <c r="I88" i="3"/>
  <c r="G88" i="3"/>
  <c r="E88" i="3"/>
  <c r="L87" i="3"/>
  <c r="I87" i="3"/>
  <c r="G87" i="3"/>
  <c r="E87" i="3"/>
  <c r="L86" i="3"/>
  <c r="I86" i="3"/>
  <c r="G86" i="3"/>
  <c r="E86" i="3"/>
  <c r="L85" i="3"/>
  <c r="I85" i="3"/>
  <c r="G85" i="3"/>
  <c r="E85" i="3"/>
  <c r="L84" i="3"/>
  <c r="I84" i="3"/>
  <c r="G84" i="3"/>
  <c r="E84" i="3"/>
  <c r="L83" i="3"/>
  <c r="I83" i="3"/>
  <c r="G83" i="3"/>
  <c r="E83" i="3"/>
  <c r="L82" i="3"/>
  <c r="I82" i="3"/>
  <c r="G82" i="3"/>
  <c r="E82" i="3"/>
  <c r="L81" i="3"/>
  <c r="I81" i="3"/>
  <c r="G81" i="3"/>
  <c r="E81" i="3"/>
  <c r="L80" i="3"/>
  <c r="I80" i="3"/>
  <c r="G80" i="3"/>
  <c r="E80" i="3"/>
  <c r="L79" i="3"/>
  <c r="I79" i="3"/>
  <c r="G79" i="3"/>
  <c r="E79" i="3"/>
  <c r="L78" i="3"/>
  <c r="I78" i="3"/>
  <c r="G78" i="3"/>
  <c r="E78" i="3"/>
  <c r="L77" i="3"/>
  <c r="I77" i="3"/>
  <c r="G77" i="3"/>
  <c r="E77" i="3"/>
  <c r="L76" i="3"/>
  <c r="I76" i="3"/>
  <c r="G76" i="3"/>
  <c r="E76" i="3"/>
  <c r="L75" i="3"/>
  <c r="I75" i="3"/>
  <c r="G75" i="3"/>
  <c r="E75" i="3"/>
  <c r="L74" i="3"/>
  <c r="I74" i="3"/>
  <c r="G74" i="3"/>
  <c r="E74" i="3"/>
  <c r="L73" i="3"/>
  <c r="I73" i="3"/>
  <c r="G73" i="3"/>
  <c r="E73" i="3"/>
  <c r="L72" i="3"/>
  <c r="I72" i="3"/>
  <c r="G72" i="3"/>
  <c r="E72" i="3"/>
  <c r="L71" i="3"/>
  <c r="I71" i="3"/>
  <c r="G71" i="3"/>
  <c r="E71" i="3"/>
  <c r="L70" i="3"/>
  <c r="I70" i="3"/>
  <c r="G70" i="3"/>
  <c r="E70" i="3"/>
  <c r="L69" i="3"/>
  <c r="I69" i="3"/>
  <c r="G69" i="3"/>
  <c r="E69" i="3"/>
  <c r="L68" i="3"/>
  <c r="I68" i="3"/>
  <c r="G68" i="3"/>
  <c r="E68" i="3"/>
  <c r="L67" i="3"/>
  <c r="I67" i="3"/>
  <c r="G67" i="3"/>
  <c r="E67" i="3"/>
  <c r="L66" i="3"/>
  <c r="I66" i="3"/>
  <c r="G66" i="3"/>
  <c r="E66" i="3"/>
  <c r="L65" i="3"/>
  <c r="I65" i="3"/>
  <c r="G65" i="3"/>
  <c r="E65" i="3"/>
  <c r="L64" i="3"/>
  <c r="I64" i="3"/>
  <c r="G64" i="3"/>
  <c r="E64" i="3"/>
  <c r="L63" i="3"/>
  <c r="I63" i="3"/>
  <c r="G63" i="3"/>
  <c r="E63" i="3"/>
  <c r="L62" i="3"/>
  <c r="I62" i="3"/>
  <c r="G62" i="3"/>
  <c r="E62" i="3"/>
  <c r="L61" i="3"/>
  <c r="I61" i="3"/>
  <c r="G61" i="3"/>
  <c r="E61" i="3"/>
  <c r="L60" i="3"/>
  <c r="I60" i="3"/>
  <c r="G60" i="3"/>
  <c r="E60" i="3"/>
  <c r="L59" i="3"/>
  <c r="I59" i="3"/>
  <c r="G59" i="3"/>
  <c r="E59" i="3"/>
  <c r="L58" i="3"/>
  <c r="I58" i="3"/>
  <c r="G58" i="3"/>
  <c r="E58" i="3"/>
  <c r="L57" i="3"/>
  <c r="I57" i="3"/>
  <c r="G57" i="3"/>
  <c r="E57" i="3"/>
  <c r="L56" i="3"/>
  <c r="I56" i="3"/>
  <c r="G56" i="3"/>
  <c r="E56" i="3"/>
  <c r="L55" i="3"/>
  <c r="I55" i="3"/>
  <c r="G55" i="3"/>
  <c r="E55" i="3"/>
  <c r="L54" i="3"/>
  <c r="I54" i="3"/>
  <c r="G54" i="3"/>
  <c r="E54" i="3"/>
  <c r="L53" i="3"/>
  <c r="I53" i="3"/>
  <c r="G53" i="3"/>
  <c r="E53" i="3"/>
  <c r="L52" i="3"/>
  <c r="I52" i="3"/>
  <c r="G52" i="3"/>
  <c r="E52" i="3"/>
  <c r="L51" i="3"/>
  <c r="I51" i="3"/>
  <c r="G51" i="3"/>
  <c r="E51" i="3"/>
  <c r="L50" i="3"/>
  <c r="I50" i="3"/>
  <c r="G50" i="3"/>
  <c r="E50" i="3"/>
  <c r="L49" i="3"/>
  <c r="I49" i="3"/>
  <c r="G49" i="3"/>
  <c r="E49" i="3"/>
  <c r="L48" i="3"/>
  <c r="I48" i="3"/>
  <c r="G48" i="3"/>
  <c r="E48" i="3"/>
  <c r="L47" i="3"/>
  <c r="I47" i="3"/>
  <c r="G47" i="3"/>
  <c r="E47" i="3"/>
  <c r="L46" i="3"/>
  <c r="I46" i="3"/>
  <c r="G46" i="3"/>
  <c r="E46" i="3"/>
  <c r="L45" i="3"/>
  <c r="I45" i="3"/>
  <c r="G45" i="3"/>
  <c r="E45" i="3"/>
  <c r="L44" i="3"/>
  <c r="I44" i="3"/>
  <c r="G44" i="3"/>
  <c r="E44" i="3"/>
  <c r="L43" i="3"/>
  <c r="I43" i="3"/>
  <c r="G43" i="3"/>
  <c r="E43" i="3"/>
  <c r="L42" i="3"/>
  <c r="I42" i="3"/>
  <c r="L41" i="3"/>
  <c r="I41" i="3"/>
  <c r="G41" i="3"/>
  <c r="E41" i="3"/>
  <c r="L40" i="3"/>
  <c r="I40" i="3"/>
  <c r="G40" i="3"/>
  <c r="E40" i="3"/>
  <c r="L39" i="3"/>
  <c r="I39" i="3"/>
  <c r="G39" i="3"/>
  <c r="E39" i="3"/>
  <c r="L38" i="3"/>
  <c r="I38" i="3"/>
  <c r="G38" i="3"/>
  <c r="E38" i="3"/>
  <c r="L37" i="3"/>
  <c r="I37" i="3"/>
  <c r="G37" i="3"/>
  <c r="E37" i="3"/>
  <c r="L36" i="3"/>
  <c r="I36" i="3"/>
  <c r="G36" i="3"/>
  <c r="E36" i="3"/>
  <c r="L30" i="3"/>
  <c r="I30" i="3"/>
  <c r="G30" i="3"/>
  <c r="L29" i="3"/>
  <c r="I29" i="3"/>
  <c r="G29" i="3"/>
  <c r="E29" i="3"/>
  <c r="L28" i="3"/>
  <c r="I28" i="3"/>
  <c r="G28" i="3"/>
  <c r="E28" i="3"/>
  <c r="L27" i="3"/>
  <c r="I27" i="3"/>
  <c r="G27" i="3"/>
  <c r="E27" i="3"/>
  <c r="L26" i="3"/>
  <c r="I26" i="3"/>
  <c r="G26" i="3"/>
  <c r="E26" i="3"/>
  <c r="L25" i="3"/>
  <c r="I25" i="3"/>
  <c r="G25" i="3"/>
  <c r="E25" i="3"/>
  <c r="L24" i="3"/>
  <c r="I24" i="3"/>
  <c r="G24" i="3"/>
  <c r="E24" i="3"/>
  <c r="L23" i="3"/>
  <c r="I23" i="3"/>
  <c r="G23" i="3"/>
  <c r="E23" i="3"/>
  <c r="L22" i="3"/>
  <c r="I22" i="3"/>
  <c r="G22" i="3"/>
  <c r="E22" i="3"/>
  <c r="L21" i="3"/>
  <c r="I21" i="3"/>
  <c r="G21" i="3"/>
  <c r="E21" i="3"/>
  <c r="L20" i="3"/>
  <c r="I20" i="3"/>
  <c r="G20" i="3"/>
  <c r="E20" i="3"/>
  <c r="L19" i="3"/>
  <c r="I19" i="3"/>
  <c r="G19" i="3"/>
  <c r="E19" i="3"/>
  <c r="L18" i="3"/>
  <c r="I18" i="3"/>
  <c r="G18" i="3"/>
  <c r="E18" i="3"/>
  <c r="L17" i="3"/>
  <c r="I17" i="3"/>
  <c r="G17" i="3"/>
  <c r="E17" i="3"/>
  <c r="L16" i="3"/>
  <c r="I16" i="3"/>
  <c r="G16" i="3"/>
  <c r="E16" i="3"/>
  <c r="L15" i="3"/>
  <c r="I15" i="3"/>
  <c r="G15" i="3"/>
</calcChain>
</file>

<file path=xl/sharedStrings.xml><?xml version="1.0" encoding="utf-8"?>
<sst xmlns="http://schemas.openxmlformats.org/spreadsheetml/2006/main" count="2208" uniqueCount="1854">
  <si>
    <t>ANEKSI nr. 2 Raporti mbi Ekzekutimin e Buxhetit në nivelin e Programit të Buxhetit</t>
  </si>
  <si>
    <t>Periudha e Raportimit  12-2024</t>
  </si>
  <si>
    <t>në/lekë</t>
  </si>
  <si>
    <t xml:space="preserve"> Emri i Grupit</t>
  </si>
  <si>
    <t>Ministria e Infrastrukturës dhe Energjisë</t>
  </si>
  <si>
    <t>Kodi i grupit</t>
  </si>
  <si>
    <t>06</t>
  </si>
  <si>
    <t xml:space="preserve"> Emri i </t>
  </si>
  <si>
    <t>Mbështetje per Energjinë</t>
  </si>
  <si>
    <t>Kodi i programit</t>
  </si>
  <si>
    <t>04320</t>
  </si>
  <si>
    <t>EMËRTIME</t>
  </si>
  <si>
    <t>Shpenzimet e Programit</t>
  </si>
  <si>
    <t>Viti paraardhës</t>
  </si>
  <si>
    <t>Periudha raportuese</t>
  </si>
  <si>
    <t>Ndryshimi Vjetor                    ( Plan - Fakt)</t>
  </si>
  <si>
    <t xml:space="preserve">% e realizimit </t>
  </si>
  <si>
    <t>Shpenzime              Faktike</t>
  </si>
  <si>
    <t>Struktura e shpenzimeve               në %</t>
  </si>
  <si>
    <t>Plani Fillestar
 Vjetor 
Viti 2024</t>
  </si>
  <si>
    <t>Plani Vjetor
 i Rishikuar
 Viti 2024</t>
  </si>
  <si>
    <t>Ndryshimi i planit vjetor</t>
  </si>
  <si>
    <t>Shpenzime Faktike të Periudhës/Progresive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</si>
  <si>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</si>
  <si>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</si>
  <si>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</si>
  <si>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</si>
  <si>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</si>
  <si>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</si>
  <si>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</si>
  <si>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</si>
  <si>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</si>
  <si>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</si>
  <si>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</si>
  <si>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Shpenzimet sipas klasifikimit ekonomik</t>
  </si>
  <si>
    <t>Kodi i Programit</t>
  </si>
  <si>
    <t>Emërtimi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</si>
  <si>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</si>
  <si>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</si>
  <si>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</si>
  <si>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</si>
  <si>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</si>
  <si>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</si>
  <si>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</si>
  <si>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</si>
  <si>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</si>
  <si>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</si>
  <si>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</si>
  <si>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</si>
  <si>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</si>
  <si>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</si>
  <si>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Nëntotali Shpenzime Korente</t>
  </si>
  <si>
    <t>230</t>
  </si>
  <si>
    <t>Kapitale të Patrupëzuara</t>
  </si>
  <si>
    <t>231</t>
  </si>
  <si>
    <t>Kapitale të Trupëzuara</t>
  </si>
  <si>
    <t>Nëntotali Shpenzime Kapitale me financim të brendshëm</t>
  </si>
  <si>
    <t>Nëntotali Shpenzime Kapitale me financim të huaj</t>
  </si>
  <si>
    <t>Totali i Shpenzimeve Kapitale</t>
  </si>
  <si>
    <t>Totali i Shpenzimeve Buxhetore të Programit</t>
  </si>
  <si>
    <t>Shpenzime Korente nga të Ardhurat Jashtë limitit (Kap 06)</t>
  </si>
  <si>
    <t>Shpenzime Kapitale nga të Ardhurat Jashtë limitit (Kap 06)</t>
  </si>
  <si>
    <t>Totali i Shpenzimeve të Programit</t>
  </si>
  <si>
    <t>Shpenzimet sipas produkteve të programit buxhetor</t>
  </si>
  <si>
    <t>Artikulli</t>
  </si>
  <si>
    <t>Totali i Shpenzime Korente</t>
  </si>
  <si>
    <t>Kodi i produktit</t>
  </si>
  <si>
    <t>Emertimi</t>
  </si>
  <si>
    <t>90602AA</t>
  </si>
  <si>
    <t>Kuader ligjor I permiresuar ne fushen e energjise berthamore</t>
  </si>
  <si>
    <t>90602AB</t>
  </si>
  <si>
    <t>Ligje te permiresuara ne fushen e eficences se energjise</t>
  </si>
  <si>
    <t>90602AC</t>
  </si>
  <si>
    <t>Sherbime te kryera asistence arbitrazh ne fushen e enrgjise</t>
  </si>
  <si>
    <t>Totali Shpenzime për Investime</t>
  </si>
  <si>
    <t>18BH603</t>
  </si>
  <si>
    <t xml:space="preserve">Projekt Pilot për "Vendosjen e sistemit të ndricimit me efiçencë të lartë </t>
  </si>
  <si>
    <t>18BH604</t>
  </si>
  <si>
    <t xml:space="preserve">Projekt Pilot per "Rinovimin e godinave ekzistuese të banimit </t>
  </si>
  <si>
    <t>18BH605</t>
  </si>
  <si>
    <t xml:space="preserve">Projekt Pilot per "Rinovimin e godinave ekzistuese të banimit shumëfamiljare </t>
  </si>
  <si>
    <t>18BH606</t>
  </si>
  <si>
    <t xml:space="preserve">Projekt Pilot për "Rinovimin e godinave ekzistuese të banimit shumëfamiljare </t>
  </si>
  <si>
    <t>18BH607</t>
  </si>
  <si>
    <t xml:space="preserve">Rinovimi i godinave ekzistuese shumëfamiljare (blloqe banimi) me efiçencë </t>
  </si>
  <si>
    <t>18BH608</t>
  </si>
  <si>
    <t>18BH609</t>
  </si>
  <si>
    <t>18BH611</t>
  </si>
  <si>
    <t>Shtim kapacitete (Upgrade) për Softin e përdorimit nga Audituesit</t>
  </si>
  <si>
    <t>18BH612</t>
  </si>
  <si>
    <t>Fond Kolaudimi për 3 objekte</t>
  </si>
  <si>
    <t>18BH613</t>
  </si>
  <si>
    <t xml:space="preserve">Projekt për informim, fushatë ndërgjegjësimi, edukimi dhe trajnimi për </t>
  </si>
  <si>
    <t>18BH615</t>
  </si>
  <si>
    <t xml:space="preserve">Mbikqyrje e punimeve per projektin ¿Auditim, çertifikim,hartim projekt </t>
  </si>
  <si>
    <t>18BH616</t>
  </si>
  <si>
    <t xml:space="preserve">Mbikqyrje e punimeve per projektin ¿Auditim, çertifikim, hartim projekt </t>
  </si>
  <si>
    <t>18BH617</t>
  </si>
  <si>
    <t xml:space="preserve">Mbikqyrje e punimeve per projektin¿Auditim, çertifikim, hartim projekt </t>
  </si>
  <si>
    <t>18BH618</t>
  </si>
  <si>
    <t xml:space="preserve">Mbikq e punimeve per proj "Auditim, çertifikim, hartim projekt zbatimi dhe </t>
  </si>
  <si>
    <t>18BH619</t>
  </si>
  <si>
    <t xml:space="preserve">Projekt pilot per instalimin e ndricimit urban me eficence te larte energjie ne  </t>
  </si>
  <si>
    <t>18BH620</t>
  </si>
  <si>
    <t xml:space="preserve">Auditim projekt zbatimi dhe realizim punimesh me eficence energjie ne disa </t>
  </si>
  <si>
    <t>18BH621</t>
  </si>
  <si>
    <t xml:space="preserve">Mbikqyrje per Projekt pilot per instalimin e ndricimit urban me eficence te </t>
  </si>
  <si>
    <t>18BH622</t>
  </si>
  <si>
    <t xml:space="preserve">Kolaudimi  per Projekt pilot per instalimin e ndricimit urban me eficence te </t>
  </si>
  <si>
    <t>18BH623</t>
  </si>
  <si>
    <t xml:space="preserve">Mbikqyrje per Auditim projekt zbatimi dhe realizim punimesh me eficence </t>
  </si>
  <si>
    <t>18BH624</t>
  </si>
  <si>
    <t xml:space="preserve">Kolaudimi projektin  per Auditim projekt zbatimi dhe realizim punimesh me </t>
  </si>
  <si>
    <t>18BH625</t>
  </si>
  <si>
    <t xml:space="preserve">Auditim, projekt zbatimi dhe rikonstruksion me eficence energjitike ne </t>
  </si>
  <si>
    <t>18BH626</t>
  </si>
  <si>
    <t xml:space="preserve">Studim auditim dhe projekt zbatimi per klinikat ne qendren spitalore </t>
  </si>
  <si>
    <t>18BH627</t>
  </si>
  <si>
    <t xml:space="preserve">Realizim punimesh, auditim dhe projekt zbatimi per vendosjen e stacioneve </t>
  </si>
  <si>
    <t>18BH628</t>
  </si>
  <si>
    <t xml:space="preserve">Mbikqyrje Realizim punimesh, auditim dhe projekt zbatimi per vendosjen e </t>
  </si>
  <si>
    <t>18BH629</t>
  </si>
  <si>
    <t xml:space="preserve">Ndertim I databazes se plote per konsumet energjitike ne gjithe sektoret + </t>
  </si>
  <si>
    <t>18BH630</t>
  </si>
  <si>
    <t xml:space="preserve">Auditim certifikim dhe projekt zbatimi per rinovimin e godinave ekzistuese </t>
  </si>
  <si>
    <t>18BH631</t>
  </si>
  <si>
    <t xml:space="preserve">Hartimi I monitorimit te planeve te detajuara sekt.komb. Te eficences se </t>
  </si>
  <si>
    <t>18BH632</t>
  </si>
  <si>
    <t xml:space="preserve">Hartimi I Master planit per ndricim publik ne disa qytete sipas tipologjise se </t>
  </si>
  <si>
    <t>18BH633</t>
  </si>
  <si>
    <t xml:space="preserve">Mbikqyrje auditim projekt zbatimi dhe rikonstruksion me eficience </t>
  </si>
  <si>
    <t>18BH634</t>
  </si>
  <si>
    <t xml:space="preserve">Mbikqyrje e punimeve per rinovim me eficence te larte energjie ne ndertesa </t>
  </si>
  <si>
    <t>18BH635</t>
  </si>
  <si>
    <t xml:space="preserve">Mbikqyrje punimesh per rinovim me eficence te larte energjie ne ndertesa </t>
  </si>
  <si>
    <t>18BH636</t>
  </si>
  <si>
    <t xml:space="preserve">Rinovim me eficence te larte energjie ne ndertesa shumefamiljare ne qytetin </t>
  </si>
  <si>
    <t>18BH637</t>
  </si>
  <si>
    <t>18BH909</t>
  </si>
  <si>
    <t xml:space="preserve">TVSH_Programi i Rehabilitimit të Konvikteve të Universitetit të Tiranës sipas </t>
  </si>
  <si>
    <t>18BI014</t>
  </si>
  <si>
    <t>Projekti GATE</t>
  </si>
  <si>
    <t>18BI028</t>
  </si>
  <si>
    <t xml:space="preserve">Projekt ide mbi Elektrifikimin e linjave të transportit urban dhe ndërqytetas </t>
  </si>
  <si>
    <t>18BI031</t>
  </si>
  <si>
    <t xml:space="preserve">Projekt Faturimi informativ, Fushatat e ndërgjegjësimit, Edukimi dhe trajnimi </t>
  </si>
  <si>
    <t>18BI035</t>
  </si>
  <si>
    <t xml:space="preserve">Projekt Pilot për përmirësimin e Eficencës së Energjisë në impiantet e </t>
  </si>
  <si>
    <t>18BI037</t>
  </si>
  <si>
    <t xml:space="preserve">Hartimi i projektit të detajuar të sistemit të ngrohjes së Korçës duke </t>
  </si>
  <si>
    <t>18BI038</t>
  </si>
  <si>
    <t>Supervizion punimesh</t>
  </si>
  <si>
    <t>18BI039</t>
  </si>
  <si>
    <t xml:space="preserve">Vendosja e sistemit të ndriçimit, parkimit, furnizimit elektrik të makinave "2 </t>
  </si>
  <si>
    <t>18BI040</t>
  </si>
  <si>
    <t xml:space="preserve">Hartimi i projektit të detajuar për vendosjen e kullave të karikimit për </t>
  </si>
  <si>
    <t>18BI041</t>
  </si>
  <si>
    <t xml:space="preserve">Studim mbi lidhjen me rrjetin energjetik te burimeve te reja gjeneruese te </t>
  </si>
  <si>
    <t>18BI110</t>
  </si>
  <si>
    <t xml:space="preserve">Studime për vlerësimin e eficencës së përdorimit të burimeve energjetike </t>
  </si>
  <si>
    <t>18BI114</t>
  </si>
  <si>
    <t xml:space="preserve">Monitorimi i zbatimit të Planit Komb¿tar t¿ Veprimit për Energjinë e </t>
  </si>
  <si>
    <t>18BI115</t>
  </si>
  <si>
    <t xml:space="preserve">Studi mbi rishikim e kushteve dhe normave teknike  ne aktivitetet dhe </t>
  </si>
  <si>
    <t>19AC212</t>
  </si>
  <si>
    <t>Projektit të Bashkive me Energji Inteligjente¿, SEMP¿</t>
  </si>
  <si>
    <t>19AC214</t>
  </si>
  <si>
    <t xml:space="preserve">Projekti Pro.RE.VA.TCP, ne kuader te programit te programit INTERREG EURO </t>
  </si>
  <si>
    <t>19AC301</t>
  </si>
  <si>
    <t>TVSH  Projekti REHUB+ Efikasiteti Rajonal i Energjisë</t>
  </si>
  <si>
    <t>19AC303</t>
  </si>
  <si>
    <t xml:space="preserve">TVSH Bashkepunimi Greqi Shqiperi per ndertesat me konsum zero, ( Greece </t>
  </si>
  <si>
    <t>19AC304</t>
  </si>
  <si>
    <t xml:space="preserve">Kosto Lokale Bashkepunimi Greqi Shqiperi per ndertesat me konsum zero, ( </t>
  </si>
  <si>
    <t>19AC307</t>
  </si>
  <si>
    <t>TVSH "Projekti i Gazsjellësit Fier - Vlorë"</t>
  </si>
  <si>
    <t>19AC308</t>
  </si>
  <si>
    <t>Rinovimi dhe modernizimi energjitik I 5 konvikteve studentore Q S Nr 1</t>
  </si>
  <si>
    <t>19AC309</t>
  </si>
  <si>
    <t>Kosto lokale per projektin C4N</t>
  </si>
  <si>
    <t>19AC310</t>
  </si>
  <si>
    <t>TVSH per projektin per Studimin e Fizibilitetit Depozita nentokesore Dumrea</t>
  </si>
  <si>
    <t>M060625</t>
  </si>
  <si>
    <t>Fond i ngrire</t>
  </si>
  <si>
    <t>M063241</t>
  </si>
  <si>
    <t>Blerje mobilje zyrash</t>
  </si>
  <si>
    <t>M064051</t>
  </si>
  <si>
    <t>Oponenca teknike per HEC e vegjel</t>
  </si>
  <si>
    <t>M064052</t>
  </si>
  <si>
    <t>Hartimi I bilancit energjetik</t>
  </si>
  <si>
    <t>M064053</t>
  </si>
  <si>
    <t xml:space="preserve">Studim i fuqizimit te infrastruktures se furnizimit me burime energjitike me </t>
  </si>
  <si>
    <t>M064054</t>
  </si>
  <si>
    <t>Studimi  i ndikimit ne mjedis nga aktiviteti ne sektorin hidrokarbur</t>
  </si>
  <si>
    <t>M064057</t>
  </si>
  <si>
    <t>Rregullore per Verifikimin e kritereve te qendrushmerise per biokarburantet</t>
  </si>
  <si>
    <t>M064095</t>
  </si>
  <si>
    <t>TVSH Projektet GAMES TARGE TBLEU DEAL SME.ECdhe Re-source</t>
  </si>
  <si>
    <t>M064115</t>
  </si>
  <si>
    <t>Kolaudim</t>
  </si>
  <si>
    <t>M064235</t>
  </si>
  <si>
    <t>Kosto Lokale - Projekti ENERJ</t>
  </si>
  <si>
    <t>M064241</t>
  </si>
  <si>
    <t>TVSH per projektin "Rehabilitimi i qytetit Studenti No. 2"</t>
  </si>
  <si>
    <t>18BH808</t>
  </si>
  <si>
    <t>Rehabilitimi i Hidrocentralit të Fierzës (DKT)</t>
  </si>
  <si>
    <t>18BI016</t>
  </si>
  <si>
    <t xml:space="preserve">Projekti LED-Menyra kryesore per te permiresuar e eficensen e energjise ne </t>
  </si>
  <si>
    <t>18BI018</t>
  </si>
  <si>
    <t xml:space="preserve"> AquaNEX-Ruatja dhe sigurimi i cilesise te ujrave siperfaqsor ne Shqiperi dhe </t>
  </si>
  <si>
    <t>18BI020</t>
  </si>
  <si>
    <t xml:space="preserve">SEADRION-Nxitja e përhapjes së teknologjive të ngrohjes dhe ftohjes duke </t>
  </si>
  <si>
    <t>19AC201</t>
  </si>
  <si>
    <t>Projekti REHUB +  Efikasiteti Rajonal i Energjisë</t>
  </si>
  <si>
    <t>19AC202</t>
  </si>
  <si>
    <t xml:space="preserve">Bashkepunimi Greqi Shqiperi per ndertesat me konsum zero, ( Greece </t>
  </si>
  <si>
    <t>19AC203</t>
  </si>
  <si>
    <t>Projektet Games Targe TBLEU DEAL SME.EC dhe Re-Source</t>
  </si>
  <si>
    <t>19AC204</t>
  </si>
  <si>
    <t>Projekti PRO - ENERGY</t>
  </si>
  <si>
    <t>19AC206</t>
  </si>
  <si>
    <t>SCADA  (Zgjerimi I sistemit SCADA ne godinen Qendrore te OSHEE)</t>
  </si>
  <si>
    <t>19AC207</t>
  </si>
  <si>
    <t xml:space="preserve">Rikonstruksioni I Nenstacioneve 110kV ne rajonet (Tirane Durres dhe </t>
  </si>
  <si>
    <t>19AC208</t>
  </si>
  <si>
    <t xml:space="preserve">Ndertimi I Nenstacionit Kamez(Valias) me fuqi  2x40MV (ONAN/ONAF) </t>
  </si>
  <si>
    <t>19AC209</t>
  </si>
  <si>
    <t xml:space="preserve">Per Reagimin ndaj Krizes se Pandemise Covid 19/ Ndertimi i  N/Stacionit </t>
  </si>
  <si>
    <t>19AC210</t>
  </si>
  <si>
    <t>Kosto Kredi Cooperacioni Italian( Himare)</t>
  </si>
  <si>
    <t>19AC211</t>
  </si>
  <si>
    <t>19AC213</t>
  </si>
  <si>
    <t>Linja e interkoneksionit 400 kV Shqipëri - Kosove</t>
  </si>
  <si>
    <t>19AC215</t>
  </si>
  <si>
    <t>Transporti I Gjelber Tirane</t>
  </si>
  <si>
    <t>19AC216</t>
  </si>
  <si>
    <t>Projektet Spot wind</t>
  </si>
  <si>
    <t>19AC217</t>
  </si>
  <si>
    <t>Projektet Adrion</t>
  </si>
  <si>
    <t>19AC218</t>
  </si>
  <si>
    <t>Projektet Aimpress</t>
  </si>
  <si>
    <t>21AA701</t>
  </si>
  <si>
    <t>Programi i Investimeve per Shperndarjen e Energjise Elektrike I (Kredi)</t>
  </si>
  <si>
    <t>21AA702</t>
  </si>
  <si>
    <t>Programi i Investimeve per Shperndarjen e Energjise Elektrike I (Grant)</t>
  </si>
  <si>
    <t>21AA703</t>
  </si>
  <si>
    <t>Rehabilitimi i rrjetit elektrik Himarë - Dhërmi</t>
  </si>
  <si>
    <t>21AA704</t>
  </si>
  <si>
    <t>Instalimi I matesave inteligjent ne nenstacionet e sektorit te Shperndarjes</t>
  </si>
  <si>
    <t>GM06096</t>
  </si>
  <si>
    <t xml:space="preserve">Konvikte te rinovuara me eficence te energjise (Faza e dyte) Qyteti Studentit </t>
  </si>
  <si>
    <t>GM06099</t>
  </si>
  <si>
    <t xml:space="preserve">Mbeshtetje  vazhdimesise per nismen  per transparence  ne industrine </t>
  </si>
  <si>
    <t>GM06115</t>
  </si>
  <si>
    <t>ENERJ IPA 2014-2020 Interreg</t>
  </si>
  <si>
    <t>KM06128</t>
  </si>
  <si>
    <t>Projekti per rimekembjen e sektorit energjetik</t>
  </si>
  <si>
    <t>KM06129</t>
  </si>
  <si>
    <t>Projekti per mbeshtetje ne sektorin energjetik</t>
  </si>
  <si>
    <t>KM06141</t>
  </si>
  <si>
    <t>Linja unazore 110 Kv e Shqiperise se Jugut (donator 09/10 KFE)</t>
  </si>
  <si>
    <t>KM06145</t>
  </si>
  <si>
    <t>Fuqia energjitike dhe Siguria e Diges ne Kaskaden e Drinit</t>
  </si>
  <si>
    <t>KM93013</t>
  </si>
  <si>
    <t>Fuqia Energjitike dhe Siguria e Diges ne Kaskaden e Drinit</t>
  </si>
  <si>
    <t>Total Shpenzime nga të ardhurat jashtë limitit (Kap 06)</t>
  </si>
  <si>
    <t>Shpenzime korente nga të ardhurat jashtë limitit (Kap 06)</t>
  </si>
  <si>
    <t>M060054</t>
  </si>
  <si>
    <t>Transporti Rrugor</t>
  </si>
  <si>
    <t>04520</t>
  </si>
  <si>
    <t>90605AA</t>
  </si>
  <si>
    <t>Kontrata Punimesh dhe Mirembajtje te Rrugeve Nacionale te Menaxhuara</t>
  </si>
  <si>
    <t>90605AB</t>
  </si>
  <si>
    <t>Rruge Nacionale te Mirembajtura</t>
  </si>
  <si>
    <t>90605AC</t>
  </si>
  <si>
    <t>Sturime/Projekte te kryera nga Instituti I Transportit</t>
  </si>
  <si>
    <t>18BA201</t>
  </si>
  <si>
    <t xml:space="preserve">Kontrata e Koncesionit /PPP per permiresimin, ndertimin, operimin dhe </t>
  </si>
  <si>
    <t>18BA203</t>
  </si>
  <si>
    <t xml:space="preserve">Subvencioni I kontrates koncesionare per ndertimin, permiresimin, </t>
  </si>
  <si>
    <t>18BA213</t>
  </si>
  <si>
    <t xml:space="preserve">Kontrata e koncesionit per projektimin, ndertimin dhe mirembajtjen e rruges </t>
  </si>
  <si>
    <t>18BA216</t>
  </si>
  <si>
    <t xml:space="preserve">Supervizioni I kontrates koncesionare per ndertimin, operimin, mirembajtjen </t>
  </si>
  <si>
    <t>18BA217</t>
  </si>
  <si>
    <t xml:space="preserve">Supervizioni i kontrates koncesionare per ndertimin, operimin, mirembajtjen </t>
  </si>
  <si>
    <t>18BA218</t>
  </si>
  <si>
    <t xml:space="preserve">Sherbime Inxhinierike te pavarura, per projekte me koncesion per </t>
  </si>
  <si>
    <t>18BA219</t>
  </si>
  <si>
    <t xml:space="preserve">Sherbime Inxhinierike te paravarura per projektin e zbatimit me </t>
  </si>
  <si>
    <t>18BS529</t>
  </si>
  <si>
    <t>Ndertim rruga Korce - Erseke Loti 2 ( pjesa e pare)</t>
  </si>
  <si>
    <t>18BS530</t>
  </si>
  <si>
    <t>Ndërtim Rruga Kardhiq - Delvine, Loti 4, shtesë punimesh</t>
  </si>
  <si>
    <t>18BS533</t>
  </si>
  <si>
    <t>Ndertim i rruges, lidhja e Autostrades Milot - Morine me Aeroportin e Kukesit</t>
  </si>
  <si>
    <t>18BS537</t>
  </si>
  <si>
    <t xml:space="preserve">Rehabilitim i segmentit rrugore mbikalimi pallati me shigjeta rrethrrotullimi </t>
  </si>
  <si>
    <t>18BS539</t>
  </si>
  <si>
    <t>Ndertim i Unazes se Jashtme Tirane, Loti 4</t>
  </si>
  <si>
    <t>18BS540</t>
  </si>
  <si>
    <t>Ndertim i Unazes se jashte Tirane Loti 5</t>
  </si>
  <si>
    <t>18BS541</t>
  </si>
  <si>
    <t>Ndertim i Unazes se jashtme Tirane, Loti 6</t>
  </si>
  <si>
    <t>18BS542</t>
  </si>
  <si>
    <t>Ndertim i Unazes se jashtme Tirane, Loti 7</t>
  </si>
  <si>
    <t>18BS543</t>
  </si>
  <si>
    <t>Plotesimi i punimeve dhe rruget lidhese ne Unazen lindore, Loti 2</t>
  </si>
  <si>
    <t>18BS544</t>
  </si>
  <si>
    <t xml:space="preserve">Plotesimi, Rakordimi dhe vazhdimi i punimeve Sheshi Shqiponja - Lumi i </t>
  </si>
  <si>
    <t>18BS545</t>
  </si>
  <si>
    <t xml:space="preserve">Ndertimi i segmentit rrugor Sheshi Shqiponja - Bulevardi i ri -Shkoze, Urat </t>
  </si>
  <si>
    <t>18BS546</t>
  </si>
  <si>
    <t>Ndertimi i segmentit rrugor Sheshi Shqiponja- Bulevardi i ri, Loti 2</t>
  </si>
  <si>
    <t>18BS547</t>
  </si>
  <si>
    <t>Ndertim rruga Porto Romano Durres, Loti 3, vazhdimi</t>
  </si>
  <si>
    <t>18BS548</t>
  </si>
  <si>
    <t>Ndertim i rruges se Fush - Bardhes, lidhja me rrugen Kardhiq - Delvine</t>
  </si>
  <si>
    <t>18BS549</t>
  </si>
  <si>
    <t>Ndertimi i rruges se fshatit Senice dhe lidhja me rrugen Kardhiq - Delvine</t>
  </si>
  <si>
    <t>18BS550</t>
  </si>
  <si>
    <t xml:space="preserve">Përfundimi i punimeve në segmentet rrugore ura e Kranesë Qafë Botë, Ura e </t>
  </si>
  <si>
    <t>18BS551</t>
  </si>
  <si>
    <t xml:space="preserve">Ndërtim rruga Kardhiq - Delvinë Loti 8 (Sistemimi dhe Rivitalizimi i </t>
  </si>
  <si>
    <t>18BS552</t>
  </si>
  <si>
    <t>Ndertim rruga Korce - Erseke Loti 2 (pjesa e Dyte)</t>
  </si>
  <si>
    <t>18BS553</t>
  </si>
  <si>
    <t>Zgjerimi i segmentit rrugor,  Elbasan -  Qafe Thane (Faza I)</t>
  </si>
  <si>
    <t>18BS554</t>
  </si>
  <si>
    <t>18BS555</t>
  </si>
  <si>
    <t>Plotesimi i Punimeve te mbetura ne aksin Porto Romano Durres, Loti 3</t>
  </si>
  <si>
    <t>18BS556</t>
  </si>
  <si>
    <t>Ndertim rruga Korce - Erseke Loti 2 (pjesa e dyte), (modifikim kontrate)</t>
  </si>
  <si>
    <t>18BS557</t>
  </si>
  <si>
    <t xml:space="preserve">Rehabilitim i segmentit rrugor Fier - Vlore (rruga e vjeter) (modifikim </t>
  </si>
  <si>
    <t>18BS558</t>
  </si>
  <si>
    <t>Ndertim I Unazes se Jashtme Tirane, Loti 4 modifikim kontrate</t>
  </si>
  <si>
    <t>18BS559</t>
  </si>
  <si>
    <t>Ndertim I Unazes se jashtme Tirane, Loti 5 modifikim kontrate</t>
  </si>
  <si>
    <t>18BS609</t>
  </si>
  <si>
    <t>Ndërtim mbikalimi Teg dhe rruget lidhese te tij.</t>
  </si>
  <si>
    <t>18BS612</t>
  </si>
  <si>
    <t>Ndërtim rruga Palase - Dhërmi</t>
  </si>
  <si>
    <t>18BS613</t>
  </si>
  <si>
    <t>Rehabilitim dhe masa inxhinierike Nyja e Fllakes</t>
  </si>
  <si>
    <t>18BS616</t>
  </si>
  <si>
    <t>Rikonstruksion i aksit rrugor Maliq - Lozhan i Ri Strelce</t>
  </si>
  <si>
    <t>18BS617</t>
  </si>
  <si>
    <t>Rehabitimi i segmentit rrugor Fier-Vlore (rruga e vjeter)</t>
  </si>
  <si>
    <t>18BS618</t>
  </si>
  <si>
    <t>Rikonstruksion i aksit rrugor Maliq-Lozhan i Ri Strelce, modifikim kontrate</t>
  </si>
  <si>
    <t>18BS708</t>
  </si>
  <si>
    <t>Eleminim i  pikave te zeza (Black Spots), ne rrjetin rrugor kombetar</t>
  </si>
  <si>
    <t>18BS713</t>
  </si>
  <si>
    <t xml:space="preserve">Permiresim i sinjalistikes horizontale, vertikale dhe pajisjeve te sigurise </t>
  </si>
  <si>
    <t>18BS714</t>
  </si>
  <si>
    <t>18BS715</t>
  </si>
  <si>
    <t>18BS716</t>
  </si>
  <si>
    <t>Ndertimi i qendres se mbrojtjes kundra zjarrit per Tunelin e Krrabes</t>
  </si>
  <si>
    <t>18BS728</t>
  </si>
  <si>
    <t>Eleminim i  pikave te zeza (Black Spots), ne rrjetin rrugor kombetar 2024</t>
  </si>
  <si>
    <t>18BS729</t>
  </si>
  <si>
    <t xml:space="preserve">Permiresim i sinjalistikes horizontale, vertikale dhe pajisjeve te siguris </t>
  </si>
  <si>
    <t>18BS730</t>
  </si>
  <si>
    <t>18BS731</t>
  </si>
  <si>
    <t>18BS732</t>
  </si>
  <si>
    <t>18BS901</t>
  </si>
  <si>
    <t>Blerje pajisje kompiuterike për ARRSH ne vitin 2019</t>
  </si>
  <si>
    <t>18BS914</t>
  </si>
  <si>
    <t>Blerje makineri pajisje per ARRSH dhe Drejtorite Rajonale</t>
  </si>
  <si>
    <t>18BS915</t>
  </si>
  <si>
    <t xml:space="preserve">Rikonstruksion i godines se Arkives se ARRSH-se, prane Drejtorise se Rajonit </t>
  </si>
  <si>
    <t>18BS916</t>
  </si>
  <si>
    <t>Kabllimi Ethernet i godines ARRSH (Qender).</t>
  </si>
  <si>
    <t>18BS917</t>
  </si>
  <si>
    <t>Rikonstruksion i godines se Drejtorise se Rajonit Qender Lindje Korce</t>
  </si>
  <si>
    <t>18BS918</t>
  </si>
  <si>
    <t>Blerje mobilje zyrash per ARRSH dhe Drejtorite Rajonale</t>
  </si>
  <si>
    <t>18BS919</t>
  </si>
  <si>
    <t xml:space="preserve">Sistem kondicionimi stacioner per pjesen lindore te ARRSH-se (Blerje dhe </t>
  </si>
  <si>
    <t>18BT001</t>
  </si>
  <si>
    <t>Eleminimi i emergjencave qe mund te dalin gjate viteve ne ARRSH.</t>
  </si>
  <si>
    <t>18BT016</t>
  </si>
  <si>
    <t>Sistemimi dhe rivitalizimi i skarpatave në Shkallen e Tujanit</t>
  </si>
  <si>
    <t>18BT017</t>
  </si>
  <si>
    <t>Sistemimi dhe rivitalizimi i skarpatave në Plani i Bardhe</t>
  </si>
  <si>
    <t>18BT018</t>
  </si>
  <si>
    <t>Mbrojtje lumore nga km 9+040 deri ne km 9+240 ne aksin Milot Morine</t>
  </si>
  <si>
    <t>18BT130</t>
  </si>
  <si>
    <t>Supervizion punimesh Ndertim rruga mbikalimi Teg dhe rruget lidhese te saj</t>
  </si>
  <si>
    <t>18BT135</t>
  </si>
  <si>
    <t xml:space="preserve">Supervizion punimesh ne objektin: Ndertim rruga Korce - Erseke Loti 2 ( </t>
  </si>
  <si>
    <t>18BT138</t>
  </si>
  <si>
    <t>Supervizion Punimesh Ndërtim rruga Palase - Dhërmi</t>
  </si>
  <si>
    <t>18BT140</t>
  </si>
  <si>
    <t>Supervizion Punimesh Ndertim i Unazes se Jashtme Tirane, Loti 4</t>
  </si>
  <si>
    <t>18BT141</t>
  </si>
  <si>
    <t>Supervizion Punimesh Ndertim i Unazes se jashtme Tirane Loti 5</t>
  </si>
  <si>
    <t>18BT142</t>
  </si>
  <si>
    <t>Supervizion Punimesh Ndertim i Unazes se jashtme Tirane Loti 6</t>
  </si>
  <si>
    <t>18BT143</t>
  </si>
  <si>
    <t>Supervizion Punimesh Ndertim i Unazes se jashtme Tirane Loti 7</t>
  </si>
  <si>
    <t>18BT144</t>
  </si>
  <si>
    <t xml:space="preserve">Supervizion Punimesh Plotesimi i punimeve dhe rruget lidhese ne Unazen </t>
  </si>
  <si>
    <t>18BT145</t>
  </si>
  <si>
    <t xml:space="preserve">Supervizion Punimesh Plotesimi, Rakordimi dhe vazhdimi i punimeve Sheshi </t>
  </si>
  <si>
    <t>18BT146</t>
  </si>
  <si>
    <t xml:space="preserve">Supervizion Punimesh Ndertim i segmentit rrugor Sheshi Shqiponja - </t>
  </si>
  <si>
    <t>18BT147</t>
  </si>
  <si>
    <t xml:space="preserve">Supervizion punimesh Ndertim i segmentit rrugor Sheshi Shqiponja - </t>
  </si>
  <si>
    <t>18BT148</t>
  </si>
  <si>
    <t xml:space="preserve">Supervizion punimesh Ndertimi i rruges Porto Romano Durres, Loti 3, </t>
  </si>
  <si>
    <t>18BT149</t>
  </si>
  <si>
    <t xml:space="preserve">Supervizion Punimesh Përfundimi i punimeve në segmentet rrugore ura e </t>
  </si>
  <si>
    <t>18BT150</t>
  </si>
  <si>
    <t xml:space="preserve">Supervizion punimesh Ndertim i rruges se Fushe - Bardhes, lidhja me rrugen </t>
  </si>
  <si>
    <t>18BT151</t>
  </si>
  <si>
    <t xml:space="preserve">Supervizion punimesh Ndertimi i rruges se fshatit Senice dhe lidhja me </t>
  </si>
  <si>
    <t>18BT153</t>
  </si>
  <si>
    <t xml:space="preserve">Supervizion Punimesh Ndërtim rruga Kardhiq - Delvinë Loti 8 (Sistemimi dhe </t>
  </si>
  <si>
    <t>18BT155</t>
  </si>
  <si>
    <t>Supervizion Punimesh Emergjence mbrojtje lumore per uren e Drojes</t>
  </si>
  <si>
    <t>18BT156</t>
  </si>
  <si>
    <t>Supervizion punimesh Ndertim rruga Korce - Erseke Loti 2 (pjesa e Dyte)</t>
  </si>
  <si>
    <t>18BT157</t>
  </si>
  <si>
    <t>Supervizion Punimesh Zgjerimi i rruges Elbasan - Qafe - Thane (Faza I)</t>
  </si>
  <si>
    <t>18BT158</t>
  </si>
  <si>
    <t>Supervizion Punimesh Rikonstruksion i aksit rrugor Maliq-Lozhan i Ri Strelce</t>
  </si>
  <si>
    <t>18BT159</t>
  </si>
  <si>
    <t xml:space="preserve">Supervizion Punimesh Ndertim i Qendres se mbrojtjes kundra zjarrit per </t>
  </si>
  <si>
    <t>18BT160</t>
  </si>
  <si>
    <t xml:space="preserve">Supervizion Punimesh Rehabilitim i segmentit rrugor Levan - Vlore (rruga e </t>
  </si>
  <si>
    <t>18BT161</t>
  </si>
  <si>
    <t xml:space="preserve">Supervizion punimesh Permiresim i sinjalistikes horizontale, vertikale dhe </t>
  </si>
  <si>
    <t>18BT162</t>
  </si>
  <si>
    <t>18BT163</t>
  </si>
  <si>
    <t>18BT166</t>
  </si>
  <si>
    <t xml:space="preserve">Supervizion punimesh Sistemimi dhe rivitalizimi i skarpatave në Shkallen e </t>
  </si>
  <si>
    <t>18BT167</t>
  </si>
  <si>
    <t xml:space="preserve">Supervizion punimesh Sistemimi dhe rivitalizimi i skarpatave në Plani i </t>
  </si>
  <si>
    <t>18BT168</t>
  </si>
  <si>
    <t xml:space="preserve">Supervizion Punimesh Plotesimi i Punimeve te mbetura ne aksin Porto </t>
  </si>
  <si>
    <t>18BT169</t>
  </si>
  <si>
    <t xml:space="preserve">Supervizion Punimesh Rehabilitim dhe masa inxhinierike Nyja e Fllakes </t>
  </si>
  <si>
    <t>18BT170</t>
  </si>
  <si>
    <t xml:space="preserve">Supervizion punimesh Mbrojtje lumore nga km 9+040 deri ne km 9+240 ne </t>
  </si>
  <si>
    <t>18BT171</t>
  </si>
  <si>
    <t xml:space="preserve">Supervizion punimesh Përfundimi i punimeve në segmentet rrugore ura e </t>
  </si>
  <si>
    <t>18BT172</t>
  </si>
  <si>
    <t>Supervizion punimesh Ndertim rruga Palas - Dhermi, (Modifikim kontrate)</t>
  </si>
  <si>
    <t>18BT173</t>
  </si>
  <si>
    <t xml:space="preserve">Supervizion punimesh Plotesemi, Rakordimi dhe vazhdimi i punimeve </t>
  </si>
  <si>
    <t>18BT174</t>
  </si>
  <si>
    <t xml:space="preserve">Supervizion punimesh Sistemim asfaltim rruga Ura e Cerenecit - Peshkopi </t>
  </si>
  <si>
    <t>18BT175</t>
  </si>
  <si>
    <t xml:space="preserve">Supervizion punimesh Ndertim i nyjes  Berzhit  dhe  rruget  lidhese te </t>
  </si>
  <si>
    <t>18BT176</t>
  </si>
  <si>
    <t>Supervizion punimesh Eleminimi I pikave te zeza</t>
  </si>
  <si>
    <t>18BT177</t>
  </si>
  <si>
    <t xml:space="preserve">Supervizion punimesh Riveshje dhe Sistemim asfaltim nyja Shkozet </t>
  </si>
  <si>
    <t>18BT178</t>
  </si>
  <si>
    <t>Supervizion punimesh Sistemim asfaltim rruga Qafa e Buallit - Martanesh</t>
  </si>
  <si>
    <t>18BT180</t>
  </si>
  <si>
    <t xml:space="preserve">Supervizion punimesh Sistemim asfaltim rruget e Drejtorise se Rajonit </t>
  </si>
  <si>
    <t>18BT184</t>
  </si>
  <si>
    <t xml:space="preserve">Supervizion punimesh Plotesimi i punimeve ne rruget dytesore By Pass </t>
  </si>
  <si>
    <t>18BT193</t>
  </si>
  <si>
    <t>18BT194</t>
  </si>
  <si>
    <t xml:space="preserve">Supervizion Punimesh Ndertim rruga Korce - Erseke Loti 2 (pjesa e dyte), </t>
  </si>
  <si>
    <t>18BT195</t>
  </si>
  <si>
    <t>18BT196</t>
  </si>
  <si>
    <t xml:space="preserve">Supervizion punimesh Rehabilitimi I shesheve dhe zonave kryesore ne afersi </t>
  </si>
  <si>
    <t>18BT197</t>
  </si>
  <si>
    <t xml:space="preserve">Supervizion punimesh Permiresim i sinjalistikes horizontale, vertikale dhe </t>
  </si>
  <si>
    <t>18BT198</t>
  </si>
  <si>
    <t>18BT199</t>
  </si>
  <si>
    <t>18BT216</t>
  </si>
  <si>
    <t xml:space="preserve">Studim Projektim zgjerimi i segmentit rrugor, dalje Elbasan - Perrenjas - Qafe </t>
  </si>
  <si>
    <t>18BT220</t>
  </si>
  <si>
    <t>Studim projektime per vitin 2024</t>
  </si>
  <si>
    <t>18BT221</t>
  </si>
  <si>
    <t>Studim Projektim rruga e bregut</t>
  </si>
  <si>
    <t>18BT222</t>
  </si>
  <si>
    <t>Studim Projektim By Pass Sarande</t>
  </si>
  <si>
    <t>18BT223</t>
  </si>
  <si>
    <t>Studim Projektim kthesa e Berdices Ura e Bahcallekut</t>
  </si>
  <si>
    <t>18BT323</t>
  </si>
  <si>
    <t xml:space="preserve">Kosto Lokale Menaxhimi i aseteve rrugore (Projekti i Bankes Boterore) Faza </t>
  </si>
  <si>
    <t>18BT324</t>
  </si>
  <si>
    <t xml:space="preserve">TVSH &amp; Takse Doganore Menaxhimi i aseteve rrugore (Projekti i Bankes </t>
  </si>
  <si>
    <t>18BT408</t>
  </si>
  <si>
    <t xml:space="preserve">TVSH dhe Takse doganore Permiresimi dhe rehabilitimi i urave (Projekti i </t>
  </si>
  <si>
    <t>18BT409</t>
  </si>
  <si>
    <t>Kosto lokale Permiresimi dhe rehabilitimi i urave (Projekti i Bankes Boterore)</t>
  </si>
  <si>
    <t>18BT605</t>
  </si>
  <si>
    <t>Kosto Lokale Ndërtim By Pass i Fierit</t>
  </si>
  <si>
    <t>18BT703</t>
  </si>
  <si>
    <t>TVSH e T.D. Asistencë Teknike për By - Pass e Fierit dhe te Vlores</t>
  </si>
  <si>
    <t>18BT708</t>
  </si>
  <si>
    <t>Kosto Lokale Ndërtim By Pass i Vlorës</t>
  </si>
  <si>
    <t>18BT709</t>
  </si>
  <si>
    <t>Kosto Lokale Supervizion Ndërtim By Pass i Vlorës</t>
  </si>
  <si>
    <t>18BT920</t>
  </si>
  <si>
    <t>TVSH e T.d Per njesine e projektit ndertim segmenti Qukës-Qafë Plloçë Loti 3</t>
  </si>
  <si>
    <t>18BU004</t>
  </si>
  <si>
    <t>Studim projektim  By Pass Elbasan</t>
  </si>
  <si>
    <t>18BU501</t>
  </si>
  <si>
    <t>TVSH per projektet IPA, Instituti I Transportit</t>
  </si>
  <si>
    <t>18CD502</t>
  </si>
  <si>
    <t>Disaster Recovery</t>
  </si>
  <si>
    <t>18CD701</t>
  </si>
  <si>
    <t xml:space="preserve">Sherbime konsulence per kontraten ''Porti I Jahteve By pass Orikum Dukat </t>
  </si>
  <si>
    <t>19AC701</t>
  </si>
  <si>
    <t>Ndertim rruga By Pass Tirane</t>
  </si>
  <si>
    <t>19AC702</t>
  </si>
  <si>
    <t>TVSH Ndertim rruga By Pass Tirane</t>
  </si>
  <si>
    <t>19AC704</t>
  </si>
  <si>
    <t>TVSH Supervizion Punimesh Ndertim rruga By Pass Tirane</t>
  </si>
  <si>
    <t>19AC809</t>
  </si>
  <si>
    <t>TVSH E TAKSE DOGANORE PER PROJEKTET IPA</t>
  </si>
  <si>
    <t>19AC811</t>
  </si>
  <si>
    <t>Rikonstruksion dhe blerje paisje zyrash per Institutin e Transportit</t>
  </si>
  <si>
    <t>19AC812</t>
  </si>
  <si>
    <t>Blerje paisje informatike per Institutin e Transportit</t>
  </si>
  <si>
    <t>19AH102</t>
  </si>
  <si>
    <t>Rindertim i ures se Tapizes, shtese punimesh</t>
  </si>
  <si>
    <t>20AC001</t>
  </si>
  <si>
    <t>Studim fizibiliteti dhe pergatitja e projektit te detajuar per sigurine e urave</t>
  </si>
  <si>
    <t>20AC101</t>
  </si>
  <si>
    <t>Ndertim i Tuneli i Llogarase</t>
  </si>
  <si>
    <t>20AC102</t>
  </si>
  <si>
    <t>Supervizion Ndertim Tuneli i Llogarase</t>
  </si>
  <si>
    <t>20AF401</t>
  </si>
  <si>
    <t xml:space="preserve">Ndertim rruga lidhese e Aeroportit Nderkombetar te Vlores (VIA) - </t>
  </si>
  <si>
    <t>20AF402</t>
  </si>
  <si>
    <t xml:space="preserve">Supervizion Punimesh Ndertim rruga lidhese e Aeroportit Nderkombetar te </t>
  </si>
  <si>
    <t>21AC801</t>
  </si>
  <si>
    <t>Qendra e monitorimit te trafikut (200 km) Faza e Pare</t>
  </si>
  <si>
    <t>21AC802</t>
  </si>
  <si>
    <t>Supervizion Punimesh Qendra e monitorimit te trafikut (200 km) Faza e Pare</t>
  </si>
  <si>
    <t>21AC803</t>
  </si>
  <si>
    <t>Ndertim i Godines se Qendres se monitorimit te trafikut</t>
  </si>
  <si>
    <t>21AC804</t>
  </si>
  <si>
    <t xml:space="preserve">Supervizion punimesh Ndertim i Godines se Qendres se monitorimit te </t>
  </si>
  <si>
    <t>21AC805</t>
  </si>
  <si>
    <t>Qendra e monitorimit te trafikut  Faza e II</t>
  </si>
  <si>
    <t>21AC807</t>
  </si>
  <si>
    <t>Supervizion punimesh Qendra e monitorimit te trafikut  Faza e II</t>
  </si>
  <si>
    <t>22AC301</t>
  </si>
  <si>
    <t xml:space="preserve">Perfundim i Punimeve te mbetura dhe plotesimi me rruge dytesore nyja e </t>
  </si>
  <si>
    <t>22AC302</t>
  </si>
  <si>
    <t xml:space="preserve">Plotesimi, Rakordimi dhe vazhdimi i punimeve Rehabilitim i segmentit </t>
  </si>
  <si>
    <t>22AC303</t>
  </si>
  <si>
    <t>Ndertim rruga Palas - Dhermi, (Modifikim Kontrate)</t>
  </si>
  <si>
    <t>22AC304</t>
  </si>
  <si>
    <t>Rehabilitim dhe masa inxhinierike Nyja e Fllakes Modifikim Kontrate.</t>
  </si>
  <si>
    <t>22AC305</t>
  </si>
  <si>
    <t xml:space="preserve">Sistemim asfaltim rruga Ura e Cerenecit - Peshkopi (Peshkopi - Maqellare), </t>
  </si>
  <si>
    <t>22AC306</t>
  </si>
  <si>
    <t xml:space="preserve">Ndertim i nyjes Berzhit dhe rruget lidhese te autostrades Tirane - Elbasan </t>
  </si>
  <si>
    <t>22AC307</t>
  </si>
  <si>
    <t>Riveshje dhe Sistemim asfaltim nyja Shkozet mbikalimi Plepa</t>
  </si>
  <si>
    <t>22AC308</t>
  </si>
  <si>
    <t>Sistemim asfaltim rruga Qafa e Buallit - Martanesh</t>
  </si>
  <si>
    <t>22AC309</t>
  </si>
  <si>
    <t xml:space="preserve">Ndertim i segmentit rrugor Sheshi Shqiponja- Bulevardi I ri, Loti 2,  modifikim </t>
  </si>
  <si>
    <t>22AC310</t>
  </si>
  <si>
    <t xml:space="preserve">Rehabilitimi I shesheve dhe zonave kryesore ne afersi te pikave doganore </t>
  </si>
  <si>
    <t>22AC311</t>
  </si>
  <si>
    <t xml:space="preserve">Plotesimi I punimeve ne rruget dytesore By Pass Plepa - Kavaje - Rrogozhine </t>
  </si>
  <si>
    <t>22AC314</t>
  </si>
  <si>
    <t>Sistemim asfaltim rruget e Drejtorise se Rajonit Qender Perendim (Tirane)</t>
  </si>
  <si>
    <t>22AC317</t>
  </si>
  <si>
    <t>Rehabilitimi i rruges Fier -  Kthesa e Patosit - Frataj</t>
  </si>
  <si>
    <t>22AC318</t>
  </si>
  <si>
    <t>Ndertim rruga kthesa e Berdices-Ura e Bahcallekut</t>
  </si>
  <si>
    <t>22AC319</t>
  </si>
  <si>
    <t xml:space="preserve">Plotesemi, Rakordimi dhe vazhdimi i punimeve Sheshi Shqiponja - Lumi i </t>
  </si>
  <si>
    <t>22AG501</t>
  </si>
  <si>
    <t>Zgjerimi i rruges Elbasan - Qafe - Thane (Faza II)</t>
  </si>
  <si>
    <t>22AG502</t>
  </si>
  <si>
    <t>Zgjerimi i rruges Elbasan - Qafe - Thane (Faza III)</t>
  </si>
  <si>
    <t>22AG503</t>
  </si>
  <si>
    <t>Zgjerimi i rruges Elbasan - Qafe - Thane (Faza IV)</t>
  </si>
  <si>
    <t>22AG504</t>
  </si>
  <si>
    <t>Supervizion punimesh Zgjerimi i rruges Elbasan - Qafe - Thane (Faza II)</t>
  </si>
  <si>
    <t>22AG505</t>
  </si>
  <si>
    <t>Supervizion punimesh Zgjerimi i rruges Elbasan - Qafe - Thane (Faza III)</t>
  </si>
  <si>
    <t>22AG506</t>
  </si>
  <si>
    <t>Supervizion punimesh Zgjerimi i rruges Elbasan - Qafe - Thane (Faza IV)</t>
  </si>
  <si>
    <t>22AG507</t>
  </si>
  <si>
    <t>Zgjerimi i rruges Elbasan - Qafe - Thane (Faza V)</t>
  </si>
  <si>
    <t>22AG508</t>
  </si>
  <si>
    <t>Zgjerimi i rruges Elbasan - Qafe - Thane (Faza VI)</t>
  </si>
  <si>
    <t>22AG509</t>
  </si>
  <si>
    <t>Zgjerimi i rruges Elbasan - Qafe - Thane (Faza VII)</t>
  </si>
  <si>
    <t>22AG510</t>
  </si>
  <si>
    <t>Zgjerimi i rruges Elbasan - Qafe - Thane (Faza VIII)</t>
  </si>
  <si>
    <t>22AG511</t>
  </si>
  <si>
    <t>Supervizion punimesh Zgjerimi i rruges Elbasan - Qafe - Thane (Faza V)</t>
  </si>
  <si>
    <t>22AG512</t>
  </si>
  <si>
    <t>Supervizion punimesh Zgjerimi i rruges Elbasan - Qafe - Thane (Faza VI)</t>
  </si>
  <si>
    <t>22AG513</t>
  </si>
  <si>
    <t xml:space="preserve">Supervizion punimesh Zgjerimi i rruges Elbasan - Qafe - Thane (Faza VII)rimi </t>
  </si>
  <si>
    <t>22AG514</t>
  </si>
  <si>
    <t>Supervizion punimesh Zgjerimi i rruges Elbasan - Qafe - Thane (Faza VIII)</t>
  </si>
  <si>
    <t>22AG601</t>
  </si>
  <si>
    <t>Ndertim rruga Berat - Ballaban, Loti 1</t>
  </si>
  <si>
    <t>22AG602</t>
  </si>
  <si>
    <t>Ndertim rruga Berat - Ballaban, Loti 2</t>
  </si>
  <si>
    <t>22AG603</t>
  </si>
  <si>
    <t>Ndertim rruga Berat - Ballaban, Loti 3</t>
  </si>
  <si>
    <t>22AG604</t>
  </si>
  <si>
    <t>Supervizion punimesh Nderti rruga Berat - Ballaban, Loti 1</t>
  </si>
  <si>
    <t>22AG605</t>
  </si>
  <si>
    <t>Supervizion punimesh Nderti rruga Berat - Ballaban, Loti 2</t>
  </si>
  <si>
    <t>22AG606</t>
  </si>
  <si>
    <t>Supervizion punimesh Nderti rruga Berat - Ballaban, Loti 3</t>
  </si>
  <si>
    <t>22AG701</t>
  </si>
  <si>
    <t>Studim Projektim aksi rrugor Elbasan - Lekaj Koridori 8</t>
  </si>
  <si>
    <t>22AG702</t>
  </si>
  <si>
    <t>Ndertim aksi rrugor Elbasan - Paperr Faza I</t>
  </si>
  <si>
    <t>22AG703</t>
  </si>
  <si>
    <t>Supervizion punimesh Ndertim aksi rrugor Elbasan - Paperr Faza I</t>
  </si>
  <si>
    <t>22AG704</t>
  </si>
  <si>
    <t>Supervizion punimesh Ndertim aksi rrugor Paperr - Ura e Grykshit, Faza II</t>
  </si>
  <si>
    <t>22AG705</t>
  </si>
  <si>
    <t>Supervizion punimesh Ndertim aksi rrugor Paperr - Ura e Grykshit, Faza III</t>
  </si>
  <si>
    <t>22AG706</t>
  </si>
  <si>
    <t>Ndertim aksi rrugor Elbasan - Paperr Faza II</t>
  </si>
  <si>
    <t>22AG707</t>
  </si>
  <si>
    <t>Ndertim aksi rrugor Elbasan - Paperr Faza III</t>
  </si>
  <si>
    <t>22AG708</t>
  </si>
  <si>
    <t>Ndertim aksi rrugor Paperr - Ura e Grykshit, Faza I</t>
  </si>
  <si>
    <t>22AG709</t>
  </si>
  <si>
    <t>Ndertim aksi rrugor Paperr - Ura e Grykshit, Faza II</t>
  </si>
  <si>
    <t>22AG710</t>
  </si>
  <si>
    <t>Ndertim aksi rrugor Paperr - Ura e Grykshit, Faza III</t>
  </si>
  <si>
    <t>22AG711</t>
  </si>
  <si>
    <t>Supervizion punimesh Ndertim aksi rrugor Elbasan - Paperr Faza II</t>
  </si>
  <si>
    <t>22AG712</t>
  </si>
  <si>
    <t>Supervizion punimesh Ndertim aksi rrugor Elbasan - Paperr Faza III</t>
  </si>
  <si>
    <t>22AG713</t>
  </si>
  <si>
    <t>Supervizion punimesh Ndertim aksi rrugor Paperr - Ura e Grykshit, Faza I</t>
  </si>
  <si>
    <t>22AG801</t>
  </si>
  <si>
    <t>Studim Projektim aksi rrugor Bushtrice - Pika Doganore Koridori 8</t>
  </si>
  <si>
    <t>24AA101</t>
  </si>
  <si>
    <t>Zgjerimi i superstrades Tirane - Durres Faza  I</t>
  </si>
  <si>
    <t>24AA102</t>
  </si>
  <si>
    <t>Zgjerimi i superstrades Tirane - Durres Faza  II</t>
  </si>
  <si>
    <t>24AA104</t>
  </si>
  <si>
    <t>Supervizion punimesh Zgjerimi I superstrades Tirane - Durres Faza I</t>
  </si>
  <si>
    <t>24AA105</t>
  </si>
  <si>
    <t>Supervizion punimesh Zgjerimi I superstrades Tirane - Durres Faza II</t>
  </si>
  <si>
    <t>24AA201</t>
  </si>
  <si>
    <t>Rikonstruksion i rruges se vjeter Kombinat- Ndroq - Plepa, Loti 1</t>
  </si>
  <si>
    <t>24AA202</t>
  </si>
  <si>
    <t xml:space="preserve">Supervizion punimesh Rikonstruksion i rruges se vjeter Kombinat- Ndroq - </t>
  </si>
  <si>
    <t>24AA401</t>
  </si>
  <si>
    <t>Zgjerimi i rruges se Ksamilit</t>
  </si>
  <si>
    <t>24AA402</t>
  </si>
  <si>
    <t>Supervizion Punimesh Zgjerimi i rruges se Ksamilit</t>
  </si>
  <si>
    <t>24AE001</t>
  </si>
  <si>
    <t>24AE002</t>
  </si>
  <si>
    <t xml:space="preserve">Supervizion punimesh Eleminim i  pikave te zeza (Black Spots), ne rrjetin </t>
  </si>
  <si>
    <t>24AE004</t>
  </si>
  <si>
    <t>Supervizion punimesh Rehabilitimi i rruges Fier -  Kthesa e Patosit - Frataj</t>
  </si>
  <si>
    <t>24AE005</t>
  </si>
  <si>
    <t>Supervizion punimesh Ndertim rruga kthesa e Berdices - Ura e Bahcallekut</t>
  </si>
  <si>
    <t>24AH401</t>
  </si>
  <si>
    <t>Kapitali fillestar i krijimit të shoqërisë aksionare EKORR sh.a</t>
  </si>
  <si>
    <t>M060526</t>
  </si>
  <si>
    <t>Studim Projektim Oponence teknike (K.lidhur)</t>
  </si>
  <si>
    <t>M061393</t>
  </si>
  <si>
    <t>Blerje rafte Arkivi dhe magazine</t>
  </si>
  <si>
    <t>M062727</t>
  </si>
  <si>
    <t>Kosto Lokale ndertim RrugaTirane-Elbasan</t>
  </si>
  <si>
    <t>M062778</t>
  </si>
  <si>
    <t>Ndertim rruga By Pass Perendimor Shkoder, Loti 1</t>
  </si>
  <si>
    <t>M062783</t>
  </si>
  <si>
    <t>Supervizion punimesh ndertim rruga By Pass Perendimor Shkoder, Loti 1</t>
  </si>
  <si>
    <t>M062991</t>
  </si>
  <si>
    <t>Vendime gjyjgesore ne proces</t>
  </si>
  <si>
    <t>M062993</t>
  </si>
  <si>
    <t>Shpronesime</t>
  </si>
  <si>
    <t>M063113</t>
  </si>
  <si>
    <t>Kosto Lokale Asistence Teknike nga IPA - Acrosse</t>
  </si>
  <si>
    <t>M063571</t>
  </si>
  <si>
    <t>Kosto Lokale Supervizion  By Pass I Fierit</t>
  </si>
  <si>
    <t>M063573</t>
  </si>
  <si>
    <t>TVSH e T.D. Supervizion By Pass I Fierit</t>
  </si>
  <si>
    <t>M063676</t>
  </si>
  <si>
    <t>TVSH e T.D. Supervizion Ndertim By Pass i Vlores</t>
  </si>
  <si>
    <t>M063727</t>
  </si>
  <si>
    <t>Kosto Lokale RRSMSP/CW/2015/1- Kontrata A (Projekti i Bankes Boterore)</t>
  </si>
  <si>
    <t>M063728</t>
  </si>
  <si>
    <t>Kosto Lokale RRSMSP/CW/2015/2- Kontrata B (Projekti i Bankes Boterore)</t>
  </si>
  <si>
    <t>M063729</t>
  </si>
  <si>
    <t>Kosto Lokale RRSMSP/CW/2015/3- Kontrata C (Projekti i Bankes Boterore)</t>
  </si>
  <si>
    <t>M063730</t>
  </si>
  <si>
    <t>Kosto Lokale RRSMSP/CW/2015/4- Kontrata D (Projekti i Bankes Boterore)</t>
  </si>
  <si>
    <t>M063731</t>
  </si>
  <si>
    <t xml:space="preserve">Kosto Lokale Konsulenti i Monitorimit (Supervizori) i kontratave te </t>
  </si>
  <si>
    <t>M063737</t>
  </si>
  <si>
    <t xml:space="preserve">Kosto Lokale për Njësine e menaxhimit te Projektit Qukës - Qafë- Plloçë Loti </t>
  </si>
  <si>
    <t>M063739</t>
  </si>
  <si>
    <t xml:space="preserve">Kosto Lokale për Njesinë e menaxhimit të Projektit Qukës - Qafë - Plloçë  Loti </t>
  </si>
  <si>
    <t>M063741</t>
  </si>
  <si>
    <t>TVSH dhe T.D, RRSMSP/CW/2015/1- Kontrata A (Projekti i Bankes Boterore)</t>
  </si>
  <si>
    <t>M063742</t>
  </si>
  <si>
    <t>TVSH dhe T.D, RRSMSP/CW/2015/2- Kontrata B (Projekti i Bankes Boterore)</t>
  </si>
  <si>
    <t>M063743</t>
  </si>
  <si>
    <t>TVSH dhe T.D, RRSMSP/CW/2015/3- Kontrata C (Projekti i Bankes Boterore)</t>
  </si>
  <si>
    <t>M063744</t>
  </si>
  <si>
    <t>TVSH dhe T.D, RRSMSP/CW/2015/4- Kontrata D (Projekti i Bankes Boterore)</t>
  </si>
  <si>
    <t>M063745</t>
  </si>
  <si>
    <t xml:space="preserve">TVSH dhe T.D, Konsulenti i Monitorimit (Supervizori) i kontratave te </t>
  </si>
  <si>
    <t>M063749</t>
  </si>
  <si>
    <t>TVSH dhe T.D, Kosto Operacionale - RRMSP  (Projekti i Bankes Boterore)</t>
  </si>
  <si>
    <t>M063751</t>
  </si>
  <si>
    <t>TVSH e T.D.Ndërtim segmenti "Qukës-Qafë Plloçë" Loti 1</t>
  </si>
  <si>
    <t>M063752</t>
  </si>
  <si>
    <t>TVSH e T.D.Ndërtim segmenti "Qukës-Qafë Plloçë" Loti 2</t>
  </si>
  <si>
    <t>M063753</t>
  </si>
  <si>
    <t xml:space="preserve">TVSH e T.D.Supervizion Punimesh Ndërtim segmenti "Qukës-Qafë Plloçë" </t>
  </si>
  <si>
    <t>M063754</t>
  </si>
  <si>
    <t xml:space="preserve">TVSH e T.D. Kostor operative të Njësisë së Re të Menaxhimit të Projektit </t>
  </si>
  <si>
    <t>M063756</t>
  </si>
  <si>
    <t>TVSH  Audit Projekti i rrugës "Qukës-Qafë Plloçë" Loti 1+Loti 2</t>
  </si>
  <si>
    <t>M063757</t>
  </si>
  <si>
    <t>TVSH e T.D.Ndërtim segmenti "Qukës-Qafë Plloçë" Loti 3</t>
  </si>
  <si>
    <t>M063759</t>
  </si>
  <si>
    <t>M064021</t>
  </si>
  <si>
    <t>Kosto lokale Menaxhimi i aseteve rrugore (Projekti i Bankes Boterore)</t>
  </si>
  <si>
    <t>M064025</t>
  </si>
  <si>
    <t>Kosto Lokale Kosto operacionale - RRMSP (Projekti i Bankes Boterore)</t>
  </si>
  <si>
    <t>M064026</t>
  </si>
  <si>
    <t xml:space="preserve">TVSH dhe Takse doganore Menaxhimi i aseteve rrugore (Projekti i Bankes </t>
  </si>
  <si>
    <t>M064029</t>
  </si>
  <si>
    <t xml:space="preserve">TVSH dhe Takse doganore Indipendent Annual Technical and DLI (Projekti i </t>
  </si>
  <si>
    <t>M064192</t>
  </si>
  <si>
    <t xml:space="preserve">Rehabilitim i segmentit rrugore mbikalimi pallati me shigjeta  rrethrrotullimi </t>
  </si>
  <si>
    <t>M064194</t>
  </si>
  <si>
    <t>Rikualifikim I akseve rrugore Unaza Lindore  Loti 3</t>
  </si>
  <si>
    <t>M064208</t>
  </si>
  <si>
    <t xml:space="preserve">Supervizion punimesh Perfundim I Punimeve te mbetura dhe plotesimi me </t>
  </si>
  <si>
    <t>M064212</t>
  </si>
  <si>
    <t xml:space="preserve">Supervizion Punimesh Rehabilitim I segmentit rrugore mbikalimi pallati me </t>
  </si>
  <si>
    <t>M064214</t>
  </si>
  <si>
    <t>Supervizion Punimesh Ndertim rruga Kardhiq - Delvine Loti 7, Loti 8</t>
  </si>
  <si>
    <t>M064215</t>
  </si>
  <si>
    <t>Supervizion punimesh Rikualifikim I akseve rrugore Unaza Lindore Loti 2</t>
  </si>
  <si>
    <t>M064216</t>
  </si>
  <si>
    <t>Supervizion punimesh Rikualifikim I akseve rrugore Unaza Lindore  Loti 3.</t>
  </si>
  <si>
    <t>M064222</t>
  </si>
  <si>
    <t>TVSH e T.D. By Pass i Fierit (Kontrate e Re)</t>
  </si>
  <si>
    <t>M064223</t>
  </si>
  <si>
    <t>TVSH e T.D. Ndërtim By Pass i Vlorës (Kontrate e Re)</t>
  </si>
  <si>
    <t>18BT707</t>
  </si>
  <si>
    <t>Asistence Teknike per DNM / ARRSH (By Pass Vlore)</t>
  </si>
  <si>
    <t>18BU503</t>
  </si>
  <si>
    <t>CIRASIM</t>
  </si>
  <si>
    <t>18BU504</t>
  </si>
  <si>
    <t>SMARTMOBAIR</t>
  </si>
  <si>
    <t>18BU505</t>
  </si>
  <si>
    <t>SUPERALFUEL</t>
  </si>
  <si>
    <t>19AC703</t>
  </si>
  <si>
    <t>Supervizion Punimesh Ndertim rruga By Pass Tirane</t>
  </si>
  <si>
    <t>19AC801</t>
  </si>
  <si>
    <t>Projektet  Incircle</t>
  </si>
  <si>
    <t>19AC802</t>
  </si>
  <si>
    <t>Projekti EnerNetMob</t>
  </si>
  <si>
    <t>19AC803</t>
  </si>
  <si>
    <t>Projektet Ports</t>
  </si>
  <si>
    <t>19AC804</t>
  </si>
  <si>
    <t>Projektet MultiApro</t>
  </si>
  <si>
    <t>19AC805</t>
  </si>
  <si>
    <t>Projektet EcoPortil</t>
  </si>
  <si>
    <t>19AC806</t>
  </si>
  <si>
    <t>EFNITIS</t>
  </si>
  <si>
    <t>19AC807</t>
  </si>
  <si>
    <t>ISACC</t>
  </si>
  <si>
    <t>19AC808</t>
  </si>
  <si>
    <t>PORTS 4.0</t>
  </si>
  <si>
    <t>24AA301</t>
  </si>
  <si>
    <t xml:space="preserve">Ndertim i Ures se Beshirit (Ndertim i urave te qendrueshme i Bankes </t>
  </si>
  <si>
    <t>24AA302</t>
  </si>
  <si>
    <t>Ndertim i Ures se Viroit (Ndertim i urave te qendrueshme i Bankes Boterore)</t>
  </si>
  <si>
    <t>24AA303</t>
  </si>
  <si>
    <t xml:space="preserve">Supervizim i Ures se Viroit (Ndertim i urave te qendrueshme i Bankes </t>
  </si>
  <si>
    <t>24AA304</t>
  </si>
  <si>
    <t xml:space="preserve">Ndertim per uren e Vjoses (Ndertim i urave te qendrueshme i Bankes </t>
  </si>
  <si>
    <t>24AA305</t>
  </si>
  <si>
    <t>Kosto Operacionale (Ndertim i urave te qendrueshme i Bankes Boterore)</t>
  </si>
  <si>
    <t>24AA306</t>
  </si>
  <si>
    <t>Njesia e Implementimit (Ndertim i urave te qendrueshme i Bankes Boterore)</t>
  </si>
  <si>
    <t>24AA307</t>
  </si>
  <si>
    <t xml:space="preserve">Auditim i projekteve per sigurine rrugore (Ndertim i urave te qendrueshme i </t>
  </si>
  <si>
    <t>24AA308</t>
  </si>
  <si>
    <t xml:space="preserve">Asistenti teknik i projektit (Ndertim i urave te qendrueshme i Bankes </t>
  </si>
  <si>
    <t>24AA309</t>
  </si>
  <si>
    <t xml:space="preserve">Auditim i projekteve per ndikimin ndaj fatkeqesive natyrore (Ndertim i urave </t>
  </si>
  <si>
    <t>24AA310</t>
  </si>
  <si>
    <t xml:space="preserve">Rishikim Projekti dhe Supervizim i Ures se Beshirit (Ndertim i urave te </t>
  </si>
  <si>
    <t>24AA311</t>
  </si>
  <si>
    <t xml:space="preserve">Rishikim Projekti dhe Supervizion per Uren e Vjoses (Ndertim i urave te </t>
  </si>
  <si>
    <t>24AA312</t>
  </si>
  <si>
    <t xml:space="preserve">Studim fizibiliteti dhe projektim per uren e Grupi A Ndertim i urave te </t>
  </si>
  <si>
    <t>24AA313</t>
  </si>
  <si>
    <t xml:space="preserve">Studim fizibiliteti dhe projektim per uren e Grupi B (Ndertim i urave te </t>
  </si>
  <si>
    <t>KM06100</t>
  </si>
  <si>
    <t>RRSMSP/CW/2015/1- Kontrata A (Projekti i Bankes Boterore)</t>
  </si>
  <si>
    <t>KM06101</t>
  </si>
  <si>
    <t>RRSMSP/CW/2015/2- Kontrata B (Projekti i Bankes Boterore)</t>
  </si>
  <si>
    <t>KM06102</t>
  </si>
  <si>
    <t>RRSMSP/CW/2015/3- Kontrata C (Projekti i Bankes Boterore)</t>
  </si>
  <si>
    <t>KM06103</t>
  </si>
  <si>
    <t>RRSMSP/CW/2015/4- Kontrata D (Projekti i Bankes Boterore)</t>
  </si>
  <si>
    <t>KM06104</t>
  </si>
  <si>
    <t xml:space="preserve">Konsulenti i Monitorimit (Supervizori) i kontratave te mirembajtjes (Projekti i </t>
  </si>
  <si>
    <t>KM06108</t>
  </si>
  <si>
    <t>Njesia e Implementimit ( Konsulentet) RRMSP (Projekti i Bankes Boterore)</t>
  </si>
  <si>
    <t>KM06109</t>
  </si>
  <si>
    <t>Kosto Operacionale - RRMSP  (Projekti i Bankes Boterore)</t>
  </si>
  <si>
    <t>KM06111</t>
  </si>
  <si>
    <t>Ndërtim segmenti rrugor Qukës - Qafë Plloçë Loti 1</t>
  </si>
  <si>
    <t>KM06112</t>
  </si>
  <si>
    <t>Ndërtim segmenti rrugor Qukës - Qafë Plloçë Loti 2</t>
  </si>
  <si>
    <t>KM06113</t>
  </si>
  <si>
    <t>Supervizion Ndërtim Segmenti "Qukës -Qafë Plloçë" Loti 1 dhe Loti 2</t>
  </si>
  <si>
    <t>KM06114</t>
  </si>
  <si>
    <t xml:space="preserve">Njesia e Menaxhimit të Projektit "Qukës - Qafë Plloçë", financuar nga BIZH, </t>
  </si>
  <si>
    <t>KM06115</t>
  </si>
  <si>
    <t>Audit segmenti rrugor Qukës-Qafë Plloçë Loti 1 &amp; Loti 2</t>
  </si>
  <si>
    <t>KM06116</t>
  </si>
  <si>
    <t>Ndërtim segmenti rrugor Qukës -Qafë Plloçë Loti 3</t>
  </si>
  <si>
    <t>KM06117</t>
  </si>
  <si>
    <t>Supervizion segmenti rrugor Qukës - Qafë Plloçë Loti 3</t>
  </si>
  <si>
    <t>KM06118</t>
  </si>
  <si>
    <t xml:space="preserve">Njesia e Menaxhimit te Projektit "Qukës - Qafë Plloçë", financuar nga Fondi </t>
  </si>
  <si>
    <t>KM06121</t>
  </si>
  <si>
    <t>Menaxhimi i aseteve rrugore ( Projekti i Bankes Boterore)</t>
  </si>
  <si>
    <t>KM06124</t>
  </si>
  <si>
    <t>Fond I ngrire</t>
  </si>
  <si>
    <t>KM06139</t>
  </si>
  <si>
    <t>Ndërtim By Pass i Fierit (Kontrate e Re)</t>
  </si>
  <si>
    <t>KM06140</t>
  </si>
  <si>
    <t>Ndërtim By Pass i Vlorës(Kontrate e Re)</t>
  </si>
  <si>
    <t>KM06148</t>
  </si>
  <si>
    <t>Linja unazore 110 Kv e Shqiperise se Jugut 09/12 KFW OST</t>
  </si>
  <si>
    <t>Shpenzime kapitale nga të ardhurat jashtë limitit (Kap 06)</t>
  </si>
  <si>
    <t>Furnizimi me uje dhe kanalizime</t>
  </si>
  <si>
    <t>06370</t>
  </si>
  <si>
    <t>90611AA</t>
  </si>
  <si>
    <t>Monitorime te kryera ne sektorin e ujesjelles kanalizimeve</t>
  </si>
  <si>
    <t>18BQ369</t>
  </si>
  <si>
    <t>Ndertimi i Ujesjellesit ne fshatrat Pllane, Zejmen,Markatomaj,Spiten,Tresh,</t>
  </si>
  <si>
    <t>18BQ370</t>
  </si>
  <si>
    <t xml:space="preserve">Supervizion punimesh per objektin:Ndertimi i Ujesjellesit ne fshatrat Pllane, </t>
  </si>
  <si>
    <t>18BQ371</t>
  </si>
  <si>
    <t>Ujesjellesi Lazarat</t>
  </si>
  <si>
    <t>18BQ372</t>
  </si>
  <si>
    <t>Supervizion punimesh per objektin:Ujesjellesi Lazarat</t>
  </si>
  <si>
    <t>18BQ373</t>
  </si>
  <si>
    <t xml:space="preserve">Linja e dergimit te ujesjellesit Poliçan dhe rrjeti shperndares i fshatrave </t>
  </si>
  <si>
    <t>18BQ374</t>
  </si>
  <si>
    <t xml:space="preserve">Supervizion punimesh per objektin:Linja e dergimit te ujesjellesit Poliçan dhe </t>
  </si>
  <si>
    <t>18BQ377</t>
  </si>
  <si>
    <t xml:space="preserve">Ujesjellesi nga burimi I Manxifes  &amp; Rikonstruksion i ujesjellesit te fshatrave </t>
  </si>
  <si>
    <t>18BQ378</t>
  </si>
  <si>
    <t xml:space="preserve">Supervizion punimesh per objektin:Ujesjellesi nga burimi i Manxifes  &amp; </t>
  </si>
  <si>
    <t>18BQ381</t>
  </si>
  <si>
    <t xml:space="preserve">Ndertimi i Ujesjellesit Rajonal per njesine administrative Golaj,Per fshtatrat </t>
  </si>
  <si>
    <t>18BQ382</t>
  </si>
  <si>
    <t xml:space="preserve">Supervizion punimesh per objektin:Ndertimi i Ujesjellesit Rajonal per njesine </t>
  </si>
  <si>
    <t>18BQ383</t>
  </si>
  <si>
    <t>Ndertimi i Ujesjellesit  Udenisht- Memelisht, Pogradec</t>
  </si>
  <si>
    <t>18BQ384</t>
  </si>
  <si>
    <t xml:space="preserve">Supervizion punimesh per objektin:Ndertimi i Ujesjellesit  Udenisht- </t>
  </si>
  <si>
    <t>18BQ385</t>
  </si>
  <si>
    <t>Ndërtim i ujësjellësit për qytetin Rubik</t>
  </si>
  <si>
    <t>18BQ386</t>
  </si>
  <si>
    <t>Supervizion punimesh per objektin:Ndërtim ujësjellësi për qytetin Rubik</t>
  </si>
  <si>
    <t>18BQ387</t>
  </si>
  <si>
    <t>Ndertimi i linjes se furnizimit me uje te pijshem Gurra e Eperme -Luzni-</t>
  </si>
  <si>
    <t>18BQ388</t>
  </si>
  <si>
    <t xml:space="preserve">Supervizion punimesh per objektin:Ndertimi i linjes se furnizimit me uje te </t>
  </si>
  <si>
    <t>18BQ390</t>
  </si>
  <si>
    <t>Ndërtim i rrjetit të ujësjellësit për qytetin e Shijakut</t>
  </si>
  <si>
    <t>18BQ391</t>
  </si>
  <si>
    <t xml:space="preserve">Supervizion punimesh per objektin:Ndërtim i rrjetit të ujësjellësit për qytetin </t>
  </si>
  <si>
    <t>18BQ392</t>
  </si>
  <si>
    <t xml:space="preserve">Ndërtim i linjës kryesore dhe shpërndarëse të furnzimit me ujë të njësisë </t>
  </si>
  <si>
    <t>18BQ393</t>
  </si>
  <si>
    <t xml:space="preserve">Supervizion punimesh per objektin:Ndërtim i linjës kryesore dhe </t>
  </si>
  <si>
    <t>18BQ394</t>
  </si>
  <si>
    <t xml:space="preserve">Ndërtim linjë transmetimi nga puseta Yzberisht deri në Depo Katund, Katund </t>
  </si>
  <si>
    <t>18BQ395</t>
  </si>
  <si>
    <t xml:space="preserve">Supervizion punimesh per objektin:Ndërtim linjë transmetimi nga puseta </t>
  </si>
  <si>
    <t>18BQ396</t>
  </si>
  <si>
    <t>Sistemimi i furnizimit me uje te zones turistike Hamallaj, faza e II,Sukth</t>
  </si>
  <si>
    <t>18BQ398</t>
  </si>
  <si>
    <t xml:space="preserve">Rrjeti i ujesjellsit nga Pompat ne Valias - rrethi Kamez O500. dhe degezimet </t>
  </si>
  <si>
    <t>18BQ399</t>
  </si>
  <si>
    <t xml:space="preserve">Supervizion punimesh :Rrjeti i ujesjellsit nga Pompat ne Valias - rrethi Kamez </t>
  </si>
  <si>
    <t>18BQ418</t>
  </si>
  <si>
    <t xml:space="preserve">Supervizion punimesh per objektin"Rikonstriksion  i rrjetit  te ujesjellesit </t>
  </si>
  <si>
    <t>18BQ439</t>
  </si>
  <si>
    <t xml:space="preserve"> Furnizimi me ujë i qytetit Koplik</t>
  </si>
  <si>
    <t>18BQ440</t>
  </si>
  <si>
    <t>Supervizion punimesh per objekti:"Furnizimi me ujë i qytetit Koplik"</t>
  </si>
  <si>
    <t>18BQ445</t>
  </si>
  <si>
    <t xml:space="preserve">Rikonstruksion magjistrali kryesor dhe rrjetit të brëndshëm të ujësjellësit  </t>
  </si>
  <si>
    <t>18BQ446</t>
  </si>
  <si>
    <t xml:space="preserve"> Supervizion punimesh per objektin:" Rikonstruksion magjistrali kryesor dhe </t>
  </si>
  <si>
    <t>18BQ449</t>
  </si>
  <si>
    <t>Rikonstruksion i rrjetit shperndares të qytetit Ballsh</t>
  </si>
  <si>
    <t>18BQ450</t>
  </si>
  <si>
    <t xml:space="preserve">Supervizion punimesh per objektin:"Rikonstruksion i rrjetit shperndares të </t>
  </si>
  <si>
    <t>18BQ455</t>
  </si>
  <si>
    <t>Rikonstrusksion i rrjetit  të ujesjëllsit të qytetit të  Libohovës</t>
  </si>
  <si>
    <t>18BQ456</t>
  </si>
  <si>
    <t xml:space="preserve">Supervizion punimesh për objektin:"Rrjeti i jashtem i furnizimit me ujë dhe </t>
  </si>
  <si>
    <t>18BQ457</t>
  </si>
  <si>
    <t xml:space="preserve">Rikonstruksion i rrjetit shperndares per furnizimin me uje ne qytetin Kavaje </t>
  </si>
  <si>
    <t>18BQ458</t>
  </si>
  <si>
    <t xml:space="preserve">Supervizion punimesh për objektin:"Rikonstruksion i rrjetit shperndares per </t>
  </si>
  <si>
    <t>18BQ459</t>
  </si>
  <si>
    <t xml:space="preserve">Rehabilitimi i puseve eksiztuese dhe ndertimi i ri i linjes se transmetimit dhe </t>
  </si>
  <si>
    <t>18BQ460</t>
  </si>
  <si>
    <t xml:space="preserve">Supervizion punimesh per objektin:"Rehabilitimi i puseve eksiztuese dhe </t>
  </si>
  <si>
    <t>18BQ461</t>
  </si>
  <si>
    <t xml:space="preserve">Rehabilitimi i ujesjellesit te qytetit te Çorovodes dhe fshatrave Çerenisht dhe </t>
  </si>
  <si>
    <t>18BQ462</t>
  </si>
  <si>
    <t xml:space="preserve">Supervizion punimesh per objektin:"Rehabilitimi i ujesjellesit te qytetit te </t>
  </si>
  <si>
    <t>18BQ464</t>
  </si>
  <si>
    <t xml:space="preserve">Supervizion punimesh per objektin:"Rikonstruksion i rrjetit te bredshem te </t>
  </si>
  <si>
    <t>18BQ471</t>
  </si>
  <si>
    <t xml:space="preserve">Rehabilitimi i linjes Kryesore se furnizimit me uje nga Rrotondo e Grabianit </t>
  </si>
  <si>
    <t>18BQ472</t>
  </si>
  <si>
    <t xml:space="preserve">Supervizion punimesh per objektin "Rehabilitimi i linjes Kryesore i linjes se </t>
  </si>
  <si>
    <t>18BQ475</t>
  </si>
  <si>
    <t xml:space="preserve">Rikonstruksion i ujesjellesit:Rruga Kongresi i Permetit,(NSHU),J.Dyli,Haxhire, </t>
  </si>
  <si>
    <t>18BQ476</t>
  </si>
  <si>
    <t xml:space="preserve">Supervizion punimesh :Rikonstruksion i ujesjellesit :Rruga Kongresi i </t>
  </si>
  <si>
    <t>18BQ477</t>
  </si>
  <si>
    <t xml:space="preserve">Rikonstruksione të rrjetit ekzistues të qytetit Durrës, zona 14 ,Bashkia </t>
  </si>
  <si>
    <t>18BQ478</t>
  </si>
  <si>
    <t xml:space="preserve">Supervizion punimesh për objektin: Rikonstruksione të rrjetit ekzistues të </t>
  </si>
  <si>
    <t>18BQ479</t>
  </si>
  <si>
    <t xml:space="preserve">Rikonstruksione të rrjetit ekzistues të qytetit të Durrësit zona 10 &amp; 13/1, </t>
  </si>
  <si>
    <t>18BQ480</t>
  </si>
  <si>
    <t xml:space="preserve">Supervizion punimesh për objektin: Rikonstruksione në rrjetit ekzistues të </t>
  </si>
  <si>
    <t>18BQ515</t>
  </si>
  <si>
    <t xml:space="preserve">Sistemimi i kanalizimeve te ujrave te ndotura te zones turistike Hamallaj , </t>
  </si>
  <si>
    <t>18BQ517</t>
  </si>
  <si>
    <t>Sistemi  K.U.Z  dhe ITUN në zonën  turistike të Spillesë"</t>
  </si>
  <si>
    <t>18BQ518</t>
  </si>
  <si>
    <t xml:space="preserve">Supervizion punimesh per objektin: "Sistemi  K.U.Z  dhe ITUN në zonën  </t>
  </si>
  <si>
    <t>18BQ519</t>
  </si>
  <si>
    <t xml:space="preserve">Përfundimi i gjithë rrjetit të Kanalizimeve te Ujrerave të ndotura ne Njesine </t>
  </si>
  <si>
    <t>18BQ520</t>
  </si>
  <si>
    <t xml:space="preserve">Supervizion punimesh për objektin: "Përfundimi i gjithë rrjetit të </t>
  </si>
  <si>
    <t>18BQ521</t>
  </si>
  <si>
    <t>KUZ Belsh -Lagjja Hysaj</t>
  </si>
  <si>
    <t>18BQ523</t>
  </si>
  <si>
    <t>Ndërtim i kanazimeve të ujërave të zeza  të zeza të qytetit Peqin</t>
  </si>
  <si>
    <t>18BQ524</t>
  </si>
  <si>
    <t xml:space="preserve">Supervizion punimesh për objektin: "Ndertim i kanazimeve te ujerave te </t>
  </si>
  <si>
    <t>18BQ525</t>
  </si>
  <si>
    <t xml:space="preserve">Ndërtimi i rrjetit të kanalizimeve të ujërave të zeza, Lagja e re Gocë, bashkia </t>
  </si>
  <si>
    <t>18BQ526</t>
  </si>
  <si>
    <t xml:space="preserve">Supervizion punimesh për objektin: "Ndërtimi i rrjetit të kanalizimeve të </t>
  </si>
  <si>
    <t>18BQ527</t>
  </si>
  <si>
    <t>Ndërtim KUZ ,rrjeti tercial (Lidhjet familjare) për UK Vlorë</t>
  </si>
  <si>
    <t>18BQ528</t>
  </si>
  <si>
    <t xml:space="preserve">Supervizion punimesh për objektin: "Ndërtim KUZ ,rrjeti tercial (Lidhjet </t>
  </si>
  <si>
    <t>18BQ603</t>
  </si>
  <si>
    <t>Përmirësimi I infrastruktures se ujrave te zeza ne zonën bregdetare Vlorë</t>
  </si>
  <si>
    <t>18BQ604</t>
  </si>
  <si>
    <t xml:space="preserve">Supervizion punimesh per objektin:"Përmirësimi i infrastruktures se ujrave te </t>
  </si>
  <si>
    <t>18BQ607</t>
  </si>
  <si>
    <t>REFORMA E UJIT (fond i ngrire)</t>
  </si>
  <si>
    <t>18BQ614</t>
  </si>
  <si>
    <t>Shtimi i sasisë së furnizimit me  ujë të qytetit të Krujës</t>
  </si>
  <si>
    <t>18BQ615</t>
  </si>
  <si>
    <t xml:space="preserve">Supervizion punimesh per objektin:" Shtimi i sasisë së furnizimit me  ujë të </t>
  </si>
  <si>
    <t>18BQ616</t>
  </si>
  <si>
    <t xml:space="preserve">Ujesjellesi -Zona e ujit te ftohte dhe lungomares Rrapi Uji I Ftohte - Shkolla e </t>
  </si>
  <si>
    <t>18BQ617</t>
  </si>
  <si>
    <t xml:space="preserve">Supervizion punimesh per objektin-Ujesjellesi -Zona e ujit te ftohte dhe </t>
  </si>
  <si>
    <t>18BQ623</t>
  </si>
  <si>
    <t xml:space="preserve">Rikonstruksion i linjave te puseve 281,282,283,depo 500 m3 ,Sistemime ne </t>
  </si>
  <si>
    <t>18BQ624</t>
  </si>
  <si>
    <t xml:space="preserve">Supervizion punimesh per objekti:Rikonstruksion i linjave te puseve </t>
  </si>
  <si>
    <t>18BQ635</t>
  </si>
  <si>
    <t xml:space="preserve">Permiresimi I furnizimit me uje per lagjen Kraste e Vogel, Harmes dhe </t>
  </si>
  <si>
    <t>18BQ636</t>
  </si>
  <si>
    <t xml:space="preserve">Supervizion punimesh per objektin:"Permiresimi I furnizimit me uje per </t>
  </si>
  <si>
    <t>18BQ649</t>
  </si>
  <si>
    <t>Impiant i Trajtimi i Ujërave të Ndotura dhe sistemi KUZ, Drimadhe, Dhërmi</t>
  </si>
  <si>
    <t>18BQ650</t>
  </si>
  <si>
    <t xml:space="preserve">Supervizion punimesh per objektin:Impiant Trajtimi i Ujërave të Ndotura dhe </t>
  </si>
  <si>
    <t>18BQ717</t>
  </si>
  <si>
    <t xml:space="preserve">Studim Projektimi per " Ndërtimi I veprës së marrjes, linjës së trasmetimit </t>
  </si>
  <si>
    <t>18BQ719</t>
  </si>
  <si>
    <t>Studim projektim: Optimizimi i ujesjellesit te qytetit Vore dhe rrethinat</t>
  </si>
  <si>
    <t>18BQ807</t>
  </si>
  <si>
    <t xml:space="preserve">Paisje për Impiantin e ujërave të zeza Kavajë dhe Ujësjellesi i fshatit Luz, </t>
  </si>
  <si>
    <t>18BQ808</t>
  </si>
  <si>
    <t xml:space="preserve">Supervizion punimesh për objektin: "Paisje për Impiantin e ujërave të zeza </t>
  </si>
  <si>
    <t>18BR104</t>
  </si>
  <si>
    <t>Pompat per UK Vore,stacioni i pompimit, Fushe Preze,Uk Vore</t>
  </si>
  <si>
    <t>18BR105</t>
  </si>
  <si>
    <t xml:space="preserve">Rikonstruksion i tubacionit të dergimit DN 400 mm nga mbikalimi i Vorës </t>
  </si>
  <si>
    <t>18BR106</t>
  </si>
  <si>
    <t xml:space="preserve">Supervizion punimesh për objektin: "Rikonstruksion i tubacionit të dergimit </t>
  </si>
  <si>
    <t>18BR701</t>
  </si>
  <si>
    <t xml:space="preserve">Orientimi i sherbimit te furnizimit me uje drejt performances dhe </t>
  </si>
  <si>
    <t>18CF901</t>
  </si>
  <si>
    <t>Ndertimi I rrjetit te jashtem dhe te brendshem te qytetit Laç, Faza I</t>
  </si>
  <si>
    <t>18CF902</t>
  </si>
  <si>
    <t xml:space="preserve">Supervizion punimesh per objektin:"Ndertimi I rrjetit te jashtem dhe te </t>
  </si>
  <si>
    <t>18CF903</t>
  </si>
  <si>
    <t>Ndertim i rrjetit te jashtem dhe te brendshem te qytetit Lac,faza II</t>
  </si>
  <si>
    <t>18CF904</t>
  </si>
  <si>
    <t xml:space="preserve">Supervizion punimesh per objektin:Ndertim  i rrjetit te jashtem dhe te </t>
  </si>
  <si>
    <t>18CG001</t>
  </si>
  <si>
    <t xml:space="preserve">Linja kryesore  per furnizimin me uje dhe rrjeti shperndares I ujesjellesit per </t>
  </si>
  <si>
    <t>18CG002</t>
  </si>
  <si>
    <t xml:space="preserve">Supervizion punimesh per objektin:"Linja kryesore  per furnizimin me uje </t>
  </si>
  <si>
    <t>18CG003</t>
  </si>
  <si>
    <t xml:space="preserve">Linja Kryesore per furnizimin me ujë dhe rrjeti shperndares i ujesjellesit për  </t>
  </si>
  <si>
    <t>18CG004</t>
  </si>
  <si>
    <t xml:space="preserve">Supervizion punimesh per objektin: Linja Kryesore per furnizimin me ujë dhe </t>
  </si>
  <si>
    <t>18CG112</t>
  </si>
  <si>
    <t>Matësa uji për UK sh.a Rrogozhinë</t>
  </si>
  <si>
    <t>18CG201</t>
  </si>
  <si>
    <t xml:space="preserve">Sistemimi I menaxhimit te informacionit dhe nderlidhjen me nderrmarjet e </t>
  </si>
  <si>
    <t>19AA801</t>
  </si>
  <si>
    <t>Mbeshtetje buxhetore per rimbursim tvsh</t>
  </si>
  <si>
    <t>19AA901</t>
  </si>
  <si>
    <t>Infrastruktua Bashkiake V (KREDI)</t>
  </si>
  <si>
    <t>19AE001</t>
  </si>
  <si>
    <t>Ujesjellesi ne DMA 6 dhe ujesjellesi i zones Afrimi i Ri-shkolla Bujqesore,Fier</t>
  </si>
  <si>
    <t>19AE002</t>
  </si>
  <si>
    <t xml:space="preserve">Supervizion punimesh per objektin: Ujesjellesi ne DMA 6 dhe ujesjellesi i </t>
  </si>
  <si>
    <t>19AE003</t>
  </si>
  <si>
    <t xml:space="preserve">Ndertim Ujesjesllesi per fshatrat Stan Karbunare dhe Kashtebardhe, Bashkia </t>
  </si>
  <si>
    <t>19AE004</t>
  </si>
  <si>
    <t xml:space="preserve">Supervizion punimesh per objektin: Ndertim Ujesjellesi per fshatrat Stan </t>
  </si>
  <si>
    <t>19AE005</t>
  </si>
  <si>
    <t xml:space="preserve">Ndertim linje per transmetimin e rrjetit te jashtem te ujesjellesit Rajonal </t>
  </si>
  <si>
    <t>19AE006</t>
  </si>
  <si>
    <t xml:space="preserve">Supervizion punimesh per objektin: Ndertimi linje per transmetimin e rrjetit </t>
  </si>
  <si>
    <t>19AE007</t>
  </si>
  <si>
    <t xml:space="preserve">Tubacioni i dërgimit nga stacioni Virovë-Depo 2500 m3, rrjeti shperndares i </t>
  </si>
  <si>
    <t>19AE008</t>
  </si>
  <si>
    <t>Supervizion punimesh për objektin:"Tubacioni i dërgimit nga stacioni Virovë-</t>
  </si>
  <si>
    <t>19AE010</t>
  </si>
  <si>
    <t xml:space="preserve">Rikonstruksion magjistrali kryesor dhe rrjetit të brendshëm të ujësjellësit të </t>
  </si>
  <si>
    <t>19AE011</t>
  </si>
  <si>
    <t xml:space="preserve">Supervizion "Rikonstruksion magjistrali kryesor dhe rrjetit të brendshëm të </t>
  </si>
  <si>
    <t>19AE012</t>
  </si>
  <si>
    <t xml:space="preserve">Sigurimit dhe permiresimit te rrethimit te burimeve dhe depove te ujit per </t>
  </si>
  <si>
    <t>19AE013</t>
  </si>
  <si>
    <t xml:space="preserve">Supervizion punimesh për objektin:Sigurimit dhe permiresimit te rrethimit te </t>
  </si>
  <si>
    <t>19AE014</t>
  </si>
  <si>
    <t xml:space="preserve">Ndertimi ujesjellesit te fshatrave Drenove, Belishove, Belistan dhe Visoke, </t>
  </si>
  <si>
    <t>19AE015</t>
  </si>
  <si>
    <t xml:space="preserve">Supervizion punimesh për objektin:Ndërtimi ujësjellësit të fshatrave </t>
  </si>
  <si>
    <t>19AE016</t>
  </si>
  <si>
    <t>Përmirësimi I furnizimit me ujë të pijshëm të Njesise Administrative Kurjan.</t>
  </si>
  <si>
    <t>19AE017</t>
  </si>
  <si>
    <t xml:space="preserve">Supervizion punimesh për objektin:Përmirësimi I furnizimit me ujë të pijshëm </t>
  </si>
  <si>
    <t>19AE018</t>
  </si>
  <si>
    <t>Rikonstruksion I ujësjellësit fshati Kafaraj ,Çerven, Ade,Bashkia Fier</t>
  </si>
  <si>
    <t>19AE019</t>
  </si>
  <si>
    <t>Supervizion punimesh për objektin:Rikonstruksion ujësjellësi fshati Kafaraj ,</t>
  </si>
  <si>
    <t>19AE020</t>
  </si>
  <si>
    <t>Ndërtim KUZ ne lagjen Afrim, Bashkia Fier</t>
  </si>
  <si>
    <t>19AE021</t>
  </si>
  <si>
    <t xml:space="preserve">Supervizion punimesh për objektin:Ndërtim KUZ ne lagjen Afrim, Bashkia </t>
  </si>
  <si>
    <t>19AE022</t>
  </si>
  <si>
    <t xml:space="preserve">Supervizion punimesh për objektin:Furnizimi me ujë i fshatrave Goricaj, </t>
  </si>
  <si>
    <t>19AE023</t>
  </si>
  <si>
    <t xml:space="preserve">Furnizimi me ujë i fshatrave Goricaj, Sopez, Senesa, Ferras, Mërtish, </t>
  </si>
  <si>
    <t>19AE024</t>
  </si>
  <si>
    <t xml:space="preserve">Ndërtim ujësjellësi I fshatrave të Njesise Administrative Aranitas, Bashkia </t>
  </si>
  <si>
    <t>19AE025</t>
  </si>
  <si>
    <t xml:space="preserve">Supervizion punimesh për objektin:Ndërtim ujësjellësi I fshatrave të Njesise </t>
  </si>
  <si>
    <t>19AE105</t>
  </si>
  <si>
    <t>Ndertim i ujesjellesit Pacomit,Bashkia Permet</t>
  </si>
  <si>
    <t>19AE106</t>
  </si>
  <si>
    <t xml:space="preserve">Supervizion punimesh per objektin: Ndertim i ujesjellesit Pacomit,Bashkia </t>
  </si>
  <si>
    <t>19AE107</t>
  </si>
  <si>
    <t xml:space="preserve">Ndertim ujesjellesash per njesine administrative Ballaban,Suke dhe Dishnice </t>
  </si>
  <si>
    <t>19AE108</t>
  </si>
  <si>
    <t xml:space="preserve">Supervizion punimesh per objektin: Ndertim ujesjellesash per njesine </t>
  </si>
  <si>
    <t>19AE109</t>
  </si>
  <si>
    <t xml:space="preserve">Ndërtim I rrjetit të transmetimit nga stacioni I pompave Bambull për depo uji </t>
  </si>
  <si>
    <t>19AE110</t>
  </si>
  <si>
    <t xml:space="preserve">Supervizion "Ndërtim I rrjetit të transmetimitnga stacioni I pompave Bambull </t>
  </si>
  <si>
    <t>19AE111</t>
  </si>
  <si>
    <t xml:space="preserve">Furnizim dhe vendosje matësash  uji në pallatet me kollonë të brendshme, </t>
  </si>
  <si>
    <t>19AE112</t>
  </si>
  <si>
    <t xml:space="preserve">Supervizion "Furnizim dhe vendosje matësash  uji në pallatet me kollonë të </t>
  </si>
  <si>
    <t>19AE113</t>
  </si>
  <si>
    <t xml:space="preserve">Vendosje  matësash në pallate me kollonë të brendshme në qytetin e </t>
  </si>
  <si>
    <t>19AE114</t>
  </si>
  <si>
    <t xml:space="preserve">Supervizion "Vendosje  matësash në pallate me kollonë të brendshme në </t>
  </si>
  <si>
    <t>19AE115</t>
  </si>
  <si>
    <t xml:space="preserve">FV Elektropompë  dhe panel elektrik per stacionin e pompimit Bambull, </t>
  </si>
  <si>
    <t>19AE116</t>
  </si>
  <si>
    <t>Ndërtim ujësjellësi I fshatit Mamaj,Tepelene</t>
  </si>
  <si>
    <t>19AE117</t>
  </si>
  <si>
    <t>Supervizion Ndërtim ujësjellësi I fshatit Mamaj,Tepelene</t>
  </si>
  <si>
    <t>19AE118</t>
  </si>
  <si>
    <t>Rikonstruksion I rrjetit të ujësjellësit për fshatrat Gjinkar dhe Petran</t>
  </si>
  <si>
    <t>19AE119</t>
  </si>
  <si>
    <t xml:space="preserve">Supervizion punimesh për objektin: Rikonstruksion I rrjetit të ujësjellësit për </t>
  </si>
  <si>
    <t>19AE120</t>
  </si>
  <si>
    <t xml:space="preserve">Ndërtimi i linjës së jashtëme të furnizimit me ujë me vetërrjedhje për </t>
  </si>
  <si>
    <t>19AE121</t>
  </si>
  <si>
    <t xml:space="preserve">Supervizion punimesh për objektin:Ndërtimi I linjës së jashtëme të furnizimit </t>
  </si>
  <si>
    <t>19AE122</t>
  </si>
  <si>
    <t xml:space="preserve">Ndërtimi I ujësjellësave të fshatrave Fushë Bardhe dhe Zhulat,Bashkia </t>
  </si>
  <si>
    <t>19AE123</t>
  </si>
  <si>
    <t xml:space="preserve">Supervizion punimesh për objektin:Ndërtimi I ujësjellësave të fshatrave </t>
  </si>
  <si>
    <t>19AE124</t>
  </si>
  <si>
    <t>Furnizim me uje I fshatrave Picar dhe Kolonje, Bashkia Gjirokaster</t>
  </si>
  <si>
    <t>19AE125</t>
  </si>
  <si>
    <t xml:space="preserve">Supervizion punimesh për objektin:Furnizim me uje I fshatrave Picar dhe </t>
  </si>
  <si>
    <t>19AE201</t>
  </si>
  <si>
    <t>F.V elektropompe për stacionin e pompimit në UK Vau-Dejës</t>
  </si>
  <si>
    <t>19AE303</t>
  </si>
  <si>
    <t xml:space="preserve">Furnizimi me uje i zonave turistike Drimadhes,Dhermi dhe permiresimi i </t>
  </si>
  <si>
    <t>19AE304</t>
  </si>
  <si>
    <t xml:space="preserve">Supervizion punimesh per objektin: Furnizimi me uje i zonave turistike </t>
  </si>
  <si>
    <t>19AE305</t>
  </si>
  <si>
    <t>Ndertimi i ujesjellesit ne rrugen transballkanike Vlore,Bashkia  Vlore</t>
  </si>
  <si>
    <t>19AE306</t>
  </si>
  <si>
    <t xml:space="preserve">Supervizion punimesh per objektin:Ndertimi i ujesjellesit ne rrugen </t>
  </si>
  <si>
    <t>19AE310</t>
  </si>
  <si>
    <t>Supervizion punimesh për objektin: Ujësjellësi i fshatit Tërbaç, Himarë</t>
  </si>
  <si>
    <t>19AE313</t>
  </si>
  <si>
    <t xml:space="preserve">Ndërtim i sistemit të KUZ, rrjet sekondar dhe terciar, Ksamil, Sh.A., Ujësjellës </t>
  </si>
  <si>
    <t>19AE314</t>
  </si>
  <si>
    <t xml:space="preserve">Supervizion punimesh për objektin: Ndërtim i sistemit të KUZ, rrjet sekondar </t>
  </si>
  <si>
    <t>19AE315</t>
  </si>
  <si>
    <t xml:space="preserve">Furnizimi me ujë i zonës Baba Rrexhepi dhe lugu i Dardhës, Faza e II- (Loti </t>
  </si>
  <si>
    <t>19AE316</t>
  </si>
  <si>
    <t xml:space="preserve">Supervizion punimesh për objektin: Furnizimi me ujë i zonës Baba Rrexhepi </t>
  </si>
  <si>
    <t>19AE317</t>
  </si>
  <si>
    <t>Ndertimi i ujesjellesit Vranisht</t>
  </si>
  <si>
    <t>19AE318</t>
  </si>
  <si>
    <t>Supervizion punimesh per objektin: Ndertimi i ujesjellesit Vranisht</t>
  </si>
  <si>
    <t>19AE319</t>
  </si>
  <si>
    <t>Ujësjellësi i Zonës Barmush, Horë-Vranisht</t>
  </si>
  <si>
    <t>19AE320</t>
  </si>
  <si>
    <t>Supervizion punimesh për objektin: Ujësjellësi i Zonës Barmush, Horë-</t>
  </si>
  <si>
    <t>19AE321</t>
  </si>
  <si>
    <t>Rikonstruksion I stacionit te pompave dhe lidhjet e abonenteve ne Ksamil</t>
  </si>
  <si>
    <t>19AE322</t>
  </si>
  <si>
    <t xml:space="preserve">Supervizion "Rikonstruksion I stacionit te pompave dhe lidhjet e abonenteve </t>
  </si>
  <si>
    <t>19AE323</t>
  </si>
  <si>
    <t xml:space="preserve">Furnizimi me uje te zonave bregdetare, zonat e investimit strategjik; </t>
  </si>
  <si>
    <t>19AE324</t>
  </si>
  <si>
    <t xml:space="preserve">Supervizion punimesh per objektin "Furnizimi me uje te zonave bregdetare, </t>
  </si>
  <si>
    <t>19AE325</t>
  </si>
  <si>
    <t xml:space="preserve">Ujesjellesi rajonal i Finiqit, Burimet e Merkos, rrjeti shperndares per fshatrat </t>
  </si>
  <si>
    <t>19AE326</t>
  </si>
  <si>
    <t xml:space="preserve">Supervizion ''Ujesjellesi rajonal i Finiqit, Burimet e Merkos, rrjeti shperndares </t>
  </si>
  <si>
    <t>19AE327</t>
  </si>
  <si>
    <t>F.V Elektropompa zhytese dhe aksesoret per fshatin Mavrov dhe Lepenice</t>
  </si>
  <si>
    <t>19AE328</t>
  </si>
  <si>
    <t>Studim Projektim '' Rehabilitimi i Rrjetit te ujesjellesit te qytetit te Vlores''</t>
  </si>
  <si>
    <t>19AE329</t>
  </si>
  <si>
    <t xml:space="preserve">Ndërtim i ujësjellësit Çukë-Bërdënesh, Bashkia Sarandëktim '' Rehabilitimi i </t>
  </si>
  <si>
    <t>19AE330</t>
  </si>
  <si>
    <t>Supervizion"Ndërtim I ujësjellësit Çukë-Bërdënesh, Bashkia Sarande"</t>
  </si>
  <si>
    <t>19AE331</t>
  </si>
  <si>
    <t xml:space="preserve">Zgjerimi I rrjetit të kanalizimeve dhe rehabililitimi I stacioneve të pompimit </t>
  </si>
  <si>
    <t>19AE332</t>
  </si>
  <si>
    <t xml:space="preserve">Supervizion punimesh për objektin:Zgjerimi I rrjetit të kanalizimeve dhe </t>
  </si>
  <si>
    <t>19AE333</t>
  </si>
  <si>
    <t>Rikonstruksioni i rrjetit te ujesjellesit te fshatit Çiflik dhe ndertim pusi.</t>
  </si>
  <si>
    <t>19AE334</t>
  </si>
  <si>
    <t xml:space="preserve">Supervizion punimesh për objektin:Rikonstruksioni i rrjetit te ujesjellesit te </t>
  </si>
  <si>
    <t>19AE335</t>
  </si>
  <si>
    <t xml:space="preserve">Furnizimi me uje te zonave bregdetare, zonat e investimit strategjik, </t>
  </si>
  <si>
    <t>19AE336</t>
  </si>
  <si>
    <t xml:space="preserve">Supervizion punimesh për objektin: "Furnizimi me uje te zonave bregdetare, </t>
  </si>
  <si>
    <t>19AE337</t>
  </si>
  <si>
    <t>Sistemimi I furnizimit me Ujë të Aeroportit të Vlorës</t>
  </si>
  <si>
    <t>19AE338</t>
  </si>
  <si>
    <t xml:space="preserve">Supervizion punimesh për objektin:Sistemimi I furnizimit me Ujë të </t>
  </si>
  <si>
    <t>19AE339</t>
  </si>
  <si>
    <t xml:space="preserve">Ndertim i Rrjetit të Kanalizimeve nga Lungomare deri në hyrje të Radhimës, </t>
  </si>
  <si>
    <t>19AE340</t>
  </si>
  <si>
    <t xml:space="preserve">Supervizion punimesh për objektin:Ndertim i Rrjetit të Kanalizimeve nga </t>
  </si>
  <si>
    <t>19AE341</t>
  </si>
  <si>
    <t>Rrjeti shpërndares plotesues  i ujesjellësit të qytetit Delvinë</t>
  </si>
  <si>
    <t>19AE342</t>
  </si>
  <si>
    <t xml:space="preserve">Supervizion punimesh për objektin:Rrjeti shpërndares plotesues  i ujesjellësit </t>
  </si>
  <si>
    <t>19AE343</t>
  </si>
  <si>
    <t>19AE344</t>
  </si>
  <si>
    <t xml:space="preserve">Supervizion punimesh për objektin:Furnizimi me uje te zonave bregdetare, </t>
  </si>
  <si>
    <t>19AE402</t>
  </si>
  <si>
    <t>Supervizion punimesh per objektin:Permiresimi i KUZ Sarande(Sarande-ITUP,</t>
  </si>
  <si>
    <t>19AE502</t>
  </si>
  <si>
    <t xml:space="preserve">Studim projektim i Sistemit te furnizimit me uje te njesise administrative </t>
  </si>
  <si>
    <t>19AE701</t>
  </si>
  <si>
    <t>Studim projektim  i optimizmit te furnizimit me uje  te qytetit Kukës</t>
  </si>
  <si>
    <t>19AE702</t>
  </si>
  <si>
    <t>Studim projektimi i rrjetit te kanalizimeve te qytetit Kukes</t>
  </si>
  <si>
    <t>19AE703</t>
  </si>
  <si>
    <t xml:space="preserve">Studim-Projektimi i ujësjellësave të fshtarave Kotorr dhe Stror , Bashkia </t>
  </si>
  <si>
    <t>19AE704</t>
  </si>
  <si>
    <t xml:space="preserve">Studim projektimi i ujësjellësave, nga burimi i Kërpicës deri në depon e </t>
  </si>
  <si>
    <t>19AE705</t>
  </si>
  <si>
    <t>Studim-Projektimi i ujësjellësave të fshatrave Vajzë, Ramicë, Velçe, Treblovë</t>
  </si>
  <si>
    <t>19AE709</t>
  </si>
  <si>
    <t xml:space="preserve">Studim projektim për furnizimin me ujë të fshatrave Radesh, Verzhezhë, </t>
  </si>
  <si>
    <t>19AE711</t>
  </si>
  <si>
    <t xml:space="preserve">Studim projektim i KUZ Lagja Uznovë, Rajoni nr.1 dhe fshatit Duhanas, </t>
  </si>
  <si>
    <t>19AE712</t>
  </si>
  <si>
    <t xml:space="preserve">Studim Projektimi i Rrjetit të Kanalizimeve nga Lungomare deri në hyrje të </t>
  </si>
  <si>
    <t>19AE714</t>
  </si>
  <si>
    <t xml:space="preserve">Studim Projektim në rrjetin e ujësjellësit dhe kanalizime në zonat informale </t>
  </si>
  <si>
    <t>19AE716</t>
  </si>
  <si>
    <t xml:space="preserve">Studim projektim për: "Rikonstruksionin dhe ndërtimin e rrjetit të </t>
  </si>
  <si>
    <t>19AE717</t>
  </si>
  <si>
    <t>Studim projektim te objektit :"Ndertim I ujesjellesir te fshatrave Drenov,</t>
  </si>
  <si>
    <t>19AE718</t>
  </si>
  <si>
    <t xml:space="preserve">Studim projektim te objektit :"Ndertimi I ujesjellesit I fshatrave te Nja </t>
  </si>
  <si>
    <t>19AF201</t>
  </si>
  <si>
    <t>Furnizimi me ujë nga burimi i Grames per ujesjellesin e Peshkopise</t>
  </si>
  <si>
    <t>19AF202</t>
  </si>
  <si>
    <t xml:space="preserve">Supervizion punimesh per objektin "Furnizimi me ujë nga burimi i Grames </t>
  </si>
  <si>
    <t>19AF203</t>
  </si>
  <si>
    <t xml:space="preserve">Ndertim Rrjeti shperndares i fshatrave Gjorice si dhe ndertim depo Uji-faza e </t>
  </si>
  <si>
    <t>19AF204</t>
  </si>
  <si>
    <t xml:space="preserve">Supervizion punimesh per objektin: Ndertim Rrjeti shperndares i fshatrave </t>
  </si>
  <si>
    <t>19AF206</t>
  </si>
  <si>
    <t xml:space="preserve">Ndertim ujesjellesi per furnizimin me uje te qytetit Burrel te fshatrave te </t>
  </si>
  <si>
    <t>19AF207</t>
  </si>
  <si>
    <t xml:space="preserve">Supervizion punimesh per objektin:Ndertim ujesjellesi per furnizimin me uje </t>
  </si>
  <si>
    <t>19AF208</t>
  </si>
  <si>
    <t>Furnizimi me ujë nga burimi i Gramës për ujësjellësin e Peshkopisë- Faza II</t>
  </si>
  <si>
    <t>19AF209</t>
  </si>
  <si>
    <t xml:space="preserve">Supervizion punimesh për objektin: Furnizimi me ujë nga burimi i Gramës </t>
  </si>
  <si>
    <t>19AF210</t>
  </si>
  <si>
    <t xml:space="preserve">Rikonstruksion total i rrjetit të furnizmit me ujë të qytetit Bulqizë, dhe rrjeti </t>
  </si>
  <si>
    <t>19AF211</t>
  </si>
  <si>
    <t xml:space="preserve">Supervizion punimesh për objektin: Rikonstruksion total i rrjetit të furnizmit </t>
  </si>
  <si>
    <t>19AF212</t>
  </si>
  <si>
    <t xml:space="preserve">Ndertimi i rrjetit te furnizimit dhe rrjetit shperndares te ujesjellesit, Lagja </t>
  </si>
  <si>
    <t>19AF213</t>
  </si>
  <si>
    <t xml:space="preserve">Supervizion punimesh per objektin: Ndertimi i rrjetit te furnizimit dhe rrjetit </t>
  </si>
  <si>
    <t>19AF214</t>
  </si>
  <si>
    <t xml:space="preserve">Ndërtim linje furnizimi për Batër Jugore Depo dhe rikonstruksion i ujësjellësit </t>
  </si>
  <si>
    <t>19AF215</t>
  </si>
  <si>
    <t xml:space="preserve">Supervizion punimesh për objektin: Ndërtim linje furnizimi për Batër Jugore </t>
  </si>
  <si>
    <t>19AF216</t>
  </si>
  <si>
    <t xml:space="preserve">Ndërtimi i rrjetit shpërndarës të qytetit të Burrelit (Faza I+Faza II), Bashkia </t>
  </si>
  <si>
    <t>19AF217</t>
  </si>
  <si>
    <t xml:space="preserve">Supervizion punimesh për objektin: Ndërtimi i rrjetit shpërndarës të qytetit </t>
  </si>
  <si>
    <t>19AF218</t>
  </si>
  <si>
    <t xml:space="preserve">Ndërtim ujësjellësi për funzimin me ujë te qytetit Burrel dhe të fshatrave të </t>
  </si>
  <si>
    <t>19AF219</t>
  </si>
  <si>
    <t xml:space="preserve">Supervizion punimesh për objektin: Ndërtim ujësjellësi për funzimin me ujë </t>
  </si>
  <si>
    <t>19AF220</t>
  </si>
  <si>
    <t xml:space="preserve">Ndërtim ujësjellësi për furizimin me ujë të fshatrave të Njësisë </t>
  </si>
  <si>
    <t>19AF221</t>
  </si>
  <si>
    <t xml:space="preserve">Supervizion "Ndërtim ujësjellësi për furizimin me ujë të fshatrave të Njësisë </t>
  </si>
  <si>
    <t>19AF222</t>
  </si>
  <si>
    <t xml:space="preserve">Ndërtim rrjeti kryesor furnizimi me uje I fshatrave të Njësisë Administrative </t>
  </si>
  <si>
    <t>19AF223</t>
  </si>
  <si>
    <t xml:space="preserve">Supervizion "Ndërtim rrjeti kryesor furnizimi me uje I fshatrave të Njësisë </t>
  </si>
  <si>
    <t>19AF224</t>
  </si>
  <si>
    <t xml:space="preserve">Sistemi I kanaleve te ujerave te zeza KUZ dhe Ujerave te bardha KUB, ne </t>
  </si>
  <si>
    <t>19AF225</t>
  </si>
  <si>
    <t xml:space="preserve">Supervizion "Sistemi i kanaleve te ujerave te zeza KUZ dhe Ujerave te </t>
  </si>
  <si>
    <t>19AF226</t>
  </si>
  <si>
    <t xml:space="preserve">Ndërtim ujësjellësi Rajonal nga burimet e Përroit të Lopës dhe Gurrave të </t>
  </si>
  <si>
    <t>19AF227</t>
  </si>
  <si>
    <t xml:space="preserve">Supervizion Punimesh per objektin:Ndërtim ujësjellësi Rajonal nga burimet e </t>
  </si>
  <si>
    <t>19AF228</t>
  </si>
  <si>
    <t xml:space="preserve">Furnizimi me ujë të pijshëm për fshatrat Brezhdan dhe Ushtëlencë, Nj.A. </t>
  </si>
  <si>
    <t>19AF229</t>
  </si>
  <si>
    <t xml:space="preserve">Supervizion Punimesh per objektin:Furnizimi me ujë të pijshëm për fshatrat </t>
  </si>
  <si>
    <t>19AF230</t>
  </si>
  <si>
    <t>Ndërtimi i linjës së dërgimit Depo Lis, Burrel</t>
  </si>
  <si>
    <t>19AF231</t>
  </si>
  <si>
    <t xml:space="preserve">Supervizion Punimesh per objektin "Ndërtimi I linjës së dërgimit Depo Lis, </t>
  </si>
  <si>
    <t>19AF232</t>
  </si>
  <si>
    <t xml:space="preserve">Ndërtim sistem kanalizimesh dhe Impiant Trajtimi të Ujrave të Ndotura në </t>
  </si>
  <si>
    <t>19AF233</t>
  </si>
  <si>
    <t xml:space="preserve">Supervizion Punimesh per objektin:Ndërtim sistem kanalizimesh dhe Impiant </t>
  </si>
  <si>
    <t>19AF234</t>
  </si>
  <si>
    <t xml:space="preserve">Ndertim I linjes kryesore te ujesjellesit dhe rrjetit shperndares per fshatrat e </t>
  </si>
  <si>
    <t>19AF235</t>
  </si>
  <si>
    <t xml:space="preserve">Supervizion punimesh per objektin "Ndertim I linjes kryesore te ujesjellesit </t>
  </si>
  <si>
    <t>19AF236</t>
  </si>
  <si>
    <t xml:space="preserve">Ndërtim KUZ , fshatrat Gjoricë e Sipërme dhe Gjoricë e Poshtëme, Nj.A. </t>
  </si>
  <si>
    <t>19AF237</t>
  </si>
  <si>
    <t xml:space="preserve">Rrejti i kanalizimeve ne zonat periferike te qytetit Burrel dhe largimi i ujrave </t>
  </si>
  <si>
    <t>19AF238</t>
  </si>
  <si>
    <t xml:space="preserve">Supervizion "Rrejti i kanalizimeve ne zonat periferike te qytetit Burrel dhe </t>
  </si>
  <si>
    <t>19AF239</t>
  </si>
  <si>
    <t xml:space="preserve">Studim projektim "Ndertim ujesjellesi Rajonal nga burimet e Perroi te Lopes </t>
  </si>
  <si>
    <t>19AF240</t>
  </si>
  <si>
    <t xml:space="preserve">Studim projektim "Ndertim rrjeti kryesor furnizimi me uje i fshatrave te </t>
  </si>
  <si>
    <t>19AF241</t>
  </si>
  <si>
    <t xml:space="preserve">Supervizion "Ndërtim KUZ , fshatrat Gjoricë e Sipërme dhe Gjoricë e </t>
  </si>
  <si>
    <t>19AF242</t>
  </si>
  <si>
    <t>Ndërtimi i linjës së dërgimit Depo Lis, Burrel, Faza II</t>
  </si>
  <si>
    <t>19AF243</t>
  </si>
  <si>
    <t xml:space="preserve">Supervizion punimesh për objektin:Ndërtimi i linjës së dërgimit Depo Lis, </t>
  </si>
  <si>
    <t>19AF244</t>
  </si>
  <si>
    <t>Furnizimi me uje I Fshatit Rreth Kale, Njesia Administrative Muhur</t>
  </si>
  <si>
    <t>19AF245</t>
  </si>
  <si>
    <t xml:space="preserve">Supervizion punimesh për objektin:Furnizimi me uje I Fshatit Rreth Kale, </t>
  </si>
  <si>
    <t>19AF246</t>
  </si>
  <si>
    <t>Furnizimi me uje I Fshatit Vakuf, Njesia Administrative Kastriot</t>
  </si>
  <si>
    <t>19AF247</t>
  </si>
  <si>
    <t xml:space="preserve">Supervizion punimesh për objektin:Furnizimi me uje I Fshatit Vakuf, Njesia </t>
  </si>
  <si>
    <t>19AF248</t>
  </si>
  <si>
    <t xml:space="preserve">Ndërtimi Rrjeti shperndarës  në fshatrat Cerenic I sipërm dhe Cerenic I </t>
  </si>
  <si>
    <t>19AF249</t>
  </si>
  <si>
    <t xml:space="preserve">Supervizion punimesh për objektin:Ndërtimi Rrjeti shperndarës  në fshatrat </t>
  </si>
  <si>
    <t>19AF250</t>
  </si>
  <si>
    <t>19AF251</t>
  </si>
  <si>
    <t xml:space="preserve">Supervizion punimesh për objektin:Ndërtim ujësjellësi Rajonal nga burimet e </t>
  </si>
  <si>
    <t>19AF252</t>
  </si>
  <si>
    <t xml:space="preserve">Ndertim rrjeti kryesor furnizimi me uje i fshatrave te njesise administrative </t>
  </si>
  <si>
    <t>19AF253</t>
  </si>
  <si>
    <t xml:space="preserve">Supervizion per objektin :"Ndertim rrjeti kryesor furnizimi me uje i fshatrave </t>
  </si>
  <si>
    <t>19AF801</t>
  </si>
  <si>
    <t xml:space="preserve">Ndertim ujesjellesi per fshatrat Linas, Kamunah,Mollas dhe Desar,Njesia </t>
  </si>
  <si>
    <t>19AF803</t>
  </si>
  <si>
    <t xml:space="preserve">Ndertim ujesjellesi per fshatrat Gjocaj,Celhakaj dhe Hashmataj,Bashkia </t>
  </si>
  <si>
    <t>19AF804</t>
  </si>
  <si>
    <t>Supervizion punimesh per objektin: Ndertim ujesjellesi per fshatrat Gjocaj,</t>
  </si>
  <si>
    <t>19AF807</t>
  </si>
  <si>
    <t>Ndërtim rrjeti i Ujësjellesit te fshatit Bicaj dhe Caushaj</t>
  </si>
  <si>
    <t>19AF808</t>
  </si>
  <si>
    <t xml:space="preserve">Supervizion punimesh për objektin: Ndërtim rrjeti i Ujësjellesit te fshatit Bicaj </t>
  </si>
  <si>
    <t>19AF809</t>
  </si>
  <si>
    <t>Rikonstruksion sektori i depove Peqin</t>
  </si>
  <si>
    <t>19AF810</t>
  </si>
  <si>
    <t>Supervizion punimesh për objektin: Rikonstruksion sektori i depove Peqin</t>
  </si>
  <si>
    <t>19AF811</t>
  </si>
  <si>
    <t>Makineri Pajisje per UK Elbasan</t>
  </si>
  <si>
    <t>19AF812</t>
  </si>
  <si>
    <t>Furnizimi me uje per zonat bregdetare: Plazhi i Gjeneralit -Bardhor -Karpen -</t>
  </si>
  <si>
    <t>19AF813</t>
  </si>
  <si>
    <t xml:space="preserve">Supervizion punimesh për objektin: Furnizimi me uje per zonat bregdetare: </t>
  </si>
  <si>
    <t>19AF814</t>
  </si>
  <si>
    <t xml:space="preserve">Furnizimi me ujë për zonat bregdetare të bashkise divjake dhe njësisë </t>
  </si>
  <si>
    <t>19AF815</t>
  </si>
  <si>
    <t xml:space="preserve">Supervizion punimesh për objektin: Furnizimi me ujë për zonat bregdetare të </t>
  </si>
  <si>
    <t>19AF816</t>
  </si>
  <si>
    <t>Ndërtimi i rrjetit të Ujësjellësit në Zonën Fushë Kamëz, Bashkia Kamëz</t>
  </si>
  <si>
    <t>19AF817</t>
  </si>
  <si>
    <t xml:space="preserve">Supervizion punimesh per objektin: Ndërtimi i rrjetit të Ujësjellësit në Zonën </t>
  </si>
  <si>
    <t>19AF818</t>
  </si>
  <si>
    <t>Ndërtimi i rrjetit KUZ dhe furnizimi me uje i zonës Valiasi i Ri, Bashkia Kamëz</t>
  </si>
  <si>
    <t>19AF819</t>
  </si>
  <si>
    <t xml:space="preserve">Supervizion punimesh për objektin: Ndërtimi i rrjetit KUZ dhe furnizimi me </t>
  </si>
  <si>
    <t>19AF820</t>
  </si>
  <si>
    <t xml:space="preserve">Ndërtim linje e re në tubacionin d=700mm te Bovillës së vjetër,L=6.0 km( </t>
  </si>
  <si>
    <t>19AF821</t>
  </si>
  <si>
    <t xml:space="preserve">Supervizion punimesh për objektin: Ndërtim linje e re në tubacionin </t>
  </si>
  <si>
    <t>19AF823</t>
  </si>
  <si>
    <t xml:space="preserve">Shtesa e Impiantit të përpunimit të ujit të pijshëm, Boville 1800l/s faza e II </t>
  </si>
  <si>
    <t>19AF824</t>
  </si>
  <si>
    <t xml:space="preserve">Supervizion punimesh për objektin: Shtesa e Impiantit të përpunimit të ujit </t>
  </si>
  <si>
    <t>19AF825</t>
  </si>
  <si>
    <t xml:space="preserve">Supervizion punimesh për objektin: Ndërtim tubacion transmetimi Basen </t>
  </si>
  <si>
    <t>19AF826</t>
  </si>
  <si>
    <t xml:space="preserve">Ndërtim tubacion transmetimi Basen presioni -Tunel-Partitar-Depo Daias¿, </t>
  </si>
  <si>
    <t>19AF827</t>
  </si>
  <si>
    <t xml:space="preserve">Ndertimi i ujesjellesit te fshatit Polis Gostimë , Njesia Adiminstrative Polis, </t>
  </si>
  <si>
    <t>19AF828</t>
  </si>
  <si>
    <t xml:space="preserve">Supervizion punimesh per objektin: Ndertimi i ujesjellesit te fshatit Polis  </t>
  </si>
  <si>
    <t>19AF829</t>
  </si>
  <si>
    <t>Vendosje matësash në pallatet  me kollonë të brendshëme,Bashkia Cerrik</t>
  </si>
  <si>
    <t>19AF830</t>
  </si>
  <si>
    <t>Supervizion "Vendosje matësash në pallatet  me kollonë të brendshëme,</t>
  </si>
  <si>
    <t>19AF831</t>
  </si>
  <si>
    <t xml:space="preserve">Rikonstruksion dhe ndertim I rrjetit te Kanalizimeve te zonave informale, </t>
  </si>
  <si>
    <t>19AF832</t>
  </si>
  <si>
    <t xml:space="preserve">Supervizion "Rikonstruksion dhe ndertim I rrjetit te Kanalizimeve te zonave </t>
  </si>
  <si>
    <t>19AF833</t>
  </si>
  <si>
    <t>Studim Projektim '' Rehabilitimi i ujesjellesit te qytetit te Elbasanit''</t>
  </si>
  <si>
    <t>19AF834</t>
  </si>
  <si>
    <t>Ndërtim i rrjetit të KUZ , qyteti Prrenjas</t>
  </si>
  <si>
    <t>19AF835</t>
  </si>
  <si>
    <t>Supervizion punimesh për objektin: Ndërtim i rrjetit të KUZ , qyteti Prrenjas</t>
  </si>
  <si>
    <t>19AF836</t>
  </si>
  <si>
    <t xml:space="preserve">Ndërtim ujësjellësi I fshatrave Klos, Selvijas, Qyrkan, Lumas dhe Floq,(NJ.A. </t>
  </si>
  <si>
    <t>19AF837</t>
  </si>
  <si>
    <t xml:space="preserve">Supervizion punimesh për objektin:Ndërtim ujësjellësi I fshatrave Klos, </t>
  </si>
  <si>
    <t>19AF838</t>
  </si>
  <si>
    <t xml:space="preserve">Rikonstruksion I plotë I ujësjellësave të fshatrave Kotorr dhe Stror, si dhe </t>
  </si>
  <si>
    <t>19AF839</t>
  </si>
  <si>
    <t xml:space="preserve">Supervizion punimesh për objektin:Rikonstruksion I plotë I ujësjellësave të </t>
  </si>
  <si>
    <t>19AF840</t>
  </si>
  <si>
    <t xml:space="preserve">Rikonstruksioni i Ujesjellesit te fshatrave trash, Karthnek, Nj. Adm. Sheze, </t>
  </si>
  <si>
    <t>19AF841</t>
  </si>
  <si>
    <t xml:space="preserve">Supervizion punimesh për objektin:Rikonstruksioni i Ujesjellesit te fshatrave </t>
  </si>
  <si>
    <t>19AF902</t>
  </si>
  <si>
    <t xml:space="preserve">Supervizion punimesh per objektin:Ndertim ujesjellesi per qytetin Ersekë </t>
  </si>
  <si>
    <t>19AF903</t>
  </si>
  <si>
    <t>Ndertimi i ujesjellesit Macurisht-Plase,Bashkia Maliq</t>
  </si>
  <si>
    <t>19AF904</t>
  </si>
  <si>
    <t>Supervizion punimesh per objektin: Ndertimi i ujesjellesit Macurisht-Plase,</t>
  </si>
  <si>
    <t>19AF905</t>
  </si>
  <si>
    <t>Ujesjellesi i Mokres Faza e I,Bashkia Pogradec</t>
  </si>
  <si>
    <t>19AF906</t>
  </si>
  <si>
    <t xml:space="preserve">Supervizion punimesh per objektin: Ujesjellesi i Mokres Faza e I,Bashkia </t>
  </si>
  <si>
    <t>19AF909</t>
  </si>
  <si>
    <t xml:space="preserve">Ujesjellesi i jashtem dhe i brendshem per fshatrat Sinice,Cete,Miras,Qyteze </t>
  </si>
  <si>
    <t>19AF910</t>
  </si>
  <si>
    <t xml:space="preserve">Supervizion punimesh per objektin: Ujesjellesi i Jashtem dhe i brendshem </t>
  </si>
  <si>
    <t>19AF913</t>
  </si>
  <si>
    <t>Ndërtimi i rrjetit të ujësjellësit në fshatrat e thellë të Kolonjës(Taç Qendër,</t>
  </si>
  <si>
    <t>19AF914</t>
  </si>
  <si>
    <t>19AF915</t>
  </si>
  <si>
    <t>Furnizimit me ujë për Bashkine Pustec</t>
  </si>
  <si>
    <t>19AF916</t>
  </si>
  <si>
    <t>Supervizion punimesh për objektin: Furnizim me ujë për Bashkine Pustec</t>
  </si>
  <si>
    <t>19AF917</t>
  </si>
  <si>
    <t>Ndertim i ujesjellesit rajonal Cerrave &amp; Dardhas-Burimet e Gurrasit</t>
  </si>
  <si>
    <t>19AF918</t>
  </si>
  <si>
    <t xml:space="preserve">Supervizion punimesh për objektin: Ndertim i ujesjellesit rajonal Cerrave &amp; </t>
  </si>
  <si>
    <t>19AF919</t>
  </si>
  <si>
    <t>Ujësjellësi i Mokrës Faza e II-të</t>
  </si>
  <si>
    <t>19AF920</t>
  </si>
  <si>
    <t>Supervizion punimesh për objektin: Ujësjellësi i Mokrës Faza e II-të</t>
  </si>
  <si>
    <t>19AF921</t>
  </si>
  <si>
    <t>Investime në ujësjellsa për zonat rurale në njësitë administrative Mollaj,</t>
  </si>
  <si>
    <t>19AF922</t>
  </si>
  <si>
    <t xml:space="preserve">Supervizion punimesh per objektin: Investime në ujësjellsa në zonat rurale </t>
  </si>
  <si>
    <t>19AF923</t>
  </si>
  <si>
    <t xml:space="preserve">Studim projektim "Ndertimi i sistemit te kanalizimeve te Njesise </t>
  </si>
  <si>
    <t>19AF924</t>
  </si>
  <si>
    <t>19AF925</t>
  </si>
  <si>
    <t xml:space="preserve">Rikonstruksioni I skemës së furnizimit me uje për fshatin Podgorie, Bashkia </t>
  </si>
  <si>
    <t>19AF926</t>
  </si>
  <si>
    <t xml:space="preserve">Supervizion punimesh për objektin:Rikonstruksioni I skemës së furnizimit me </t>
  </si>
  <si>
    <t>19AF927</t>
  </si>
  <si>
    <t xml:space="preserve">Rikonstruksioni I skemave të furnizimit me ujë për fshatrat Kuc  I Zi - </t>
  </si>
  <si>
    <t>19AF928</t>
  </si>
  <si>
    <t xml:space="preserve">Supervizion punimesh për objektin: Rikonstruksioni I skemave të furnizimit </t>
  </si>
  <si>
    <t>19AF929</t>
  </si>
  <si>
    <t>Ndërtim ujësjellësi për fshatin Poloskë dhe Kuç, Bashkia Devoll</t>
  </si>
  <si>
    <t>19AF930</t>
  </si>
  <si>
    <t xml:space="preserve">Supervizion punimesh për objektin:Ndërtim ujësjellësi për fshatin Poloskë </t>
  </si>
  <si>
    <t>19AF931</t>
  </si>
  <si>
    <t>Ndërtim ujësjellësi rajonal Trebinje burimet e Kozices,Bashkia Pogradec</t>
  </si>
  <si>
    <t>19AF932</t>
  </si>
  <si>
    <t xml:space="preserve">Supervizion punimesh për objektin:Ndërtim ujësjellësi rajonal Trebinje </t>
  </si>
  <si>
    <t>19AF933</t>
  </si>
  <si>
    <t>Ndertimi I sistemit te kanalizimeve te Njesise administartive Udenishte,</t>
  </si>
  <si>
    <t>19AF934</t>
  </si>
  <si>
    <t xml:space="preserve">Supervizion punimesh për objektin:Ndertimi I sistemit te kanalizimeve te </t>
  </si>
  <si>
    <t>19AG001</t>
  </si>
  <si>
    <t>Furnizimi me Uje i zones  Mjede dhe Shelqet  ,Bashkia Vau i Dejes</t>
  </si>
  <si>
    <t>19AG002</t>
  </si>
  <si>
    <t xml:space="preserve">Supervizion punimesh per objektin:Furnizimi me Uje i zones  Mjede dhe </t>
  </si>
  <si>
    <t>19AG003</t>
  </si>
  <si>
    <t>Ndertim i ujesjellesit Bajze,Bashkia Malesi e Madhe</t>
  </si>
  <si>
    <t>19AG004</t>
  </si>
  <si>
    <t xml:space="preserve">Supervizion punimesh per objektin:Ndertim i ujesjellesit Bajze,Bashkia </t>
  </si>
  <si>
    <t>19AG005</t>
  </si>
  <si>
    <t>Ndërtimi i Ujësjellësit Muriqan, Bashkia Shkodër,(bashkë financim)</t>
  </si>
  <si>
    <t>19AG006</t>
  </si>
  <si>
    <t xml:space="preserve">Supervizion punimesh për objektin: Ndërtimi i Ujësjellësit Muriqan, Bashkia </t>
  </si>
  <si>
    <t>19AG007</t>
  </si>
  <si>
    <t>Ujësjellësi i fshatit Gjegjan,Bashkia Pukë</t>
  </si>
  <si>
    <t>19AG008</t>
  </si>
  <si>
    <t>Supervizion punimesh per objektin: Ujësjellësi i fshatit Gjegjan, bashkia Pukë</t>
  </si>
  <si>
    <t>19AG011</t>
  </si>
  <si>
    <t>Rikonstruksion i vepres se marrjes dhe linjes se dergimit te fshatit Postribe</t>
  </si>
  <si>
    <t>19AG012</t>
  </si>
  <si>
    <t xml:space="preserve">Supervizion punimesh për objektin:" Rikonstruksion I vepres se marrjes dhe </t>
  </si>
  <si>
    <t>19AG013</t>
  </si>
  <si>
    <t xml:space="preserve">Furnizim  Elektropompa zhytese për stacionet e pompimit te ujrave te  zeza </t>
  </si>
  <si>
    <t>19AG014</t>
  </si>
  <si>
    <t xml:space="preserve">Furnizimi me uje te pijshem per fshatrat Pistull, Pacram dhe Spathar,Bashkia </t>
  </si>
  <si>
    <t>19AG015</t>
  </si>
  <si>
    <t xml:space="preserve">Supervizion punimesh për objektin:Furnizimi me uje te pijshem per fshatrat </t>
  </si>
  <si>
    <t>19AG016</t>
  </si>
  <si>
    <t>Ndërtimi I ujësjellësit Bardhaj, Bleran, Bashkia Shkoder</t>
  </si>
  <si>
    <t>19AG017</t>
  </si>
  <si>
    <t xml:space="preserve">Supervizion punimesh për objektin:Ndertim i ujesjellesit Bardhaj Bleran </t>
  </si>
  <si>
    <t>19AG018</t>
  </si>
  <si>
    <t xml:space="preserve">Ndertim i ujesjellesit të Bajze dhe fshatrat përreth, Loti II, Bashkia Malesi e </t>
  </si>
  <si>
    <t>19AG019</t>
  </si>
  <si>
    <t xml:space="preserve">Supervizion punimesh për objektin:Ndertim i ujesjellesit të Bajze dhe </t>
  </si>
  <si>
    <t>19AG101</t>
  </si>
  <si>
    <t>Ujesjellesi i fshatit Dragobi</t>
  </si>
  <si>
    <t>19AG102</t>
  </si>
  <si>
    <t>Supervizion punimesh per objektin:Ujesjellesi i fshatit Dragobi</t>
  </si>
  <si>
    <t>19AG203</t>
  </si>
  <si>
    <t>Programi kombetar i modernizimit te sektorit te Ujesjelles Kanalizime (Kredi)</t>
  </si>
  <si>
    <t>19AG303</t>
  </si>
  <si>
    <t xml:space="preserve">Furnizimi me uje per zonat bregdetare te njesise administrative Shenkoll, </t>
  </si>
  <si>
    <t>19AG304</t>
  </si>
  <si>
    <t xml:space="preserve">Supervizion punimesh për objektin: Furnizimi me uje per zonat bregdetare te </t>
  </si>
  <si>
    <t>19AG305</t>
  </si>
  <si>
    <t xml:space="preserve">Ndertimi i Ujesjellesit ne fshatrat Pllane, Zejmen, Markatomaj, Spiten, Tresh </t>
  </si>
  <si>
    <t>19AG306</t>
  </si>
  <si>
    <t xml:space="preserve">Supervizion punimesh për objektin: Ndertimi i Ujesjellesit ne fshatrat Pllane, </t>
  </si>
  <si>
    <t>19AG307</t>
  </si>
  <si>
    <t>Ndërtimi I rrjetit të jashtëm dhe të brendshëm të qytetit Laç, Faza e IV-ërt</t>
  </si>
  <si>
    <t>19AG308</t>
  </si>
  <si>
    <t xml:space="preserve">Supervizion Punimesh per objektin:Ndërtimi I rrjetit të jashtëm dhe të </t>
  </si>
  <si>
    <t>19AG309</t>
  </si>
  <si>
    <t xml:space="preserve">Furnizim me uje te pijshem per fshatrat Brazhdan dhe Ushtelence, Nj.A </t>
  </si>
  <si>
    <t>19AG310</t>
  </si>
  <si>
    <t xml:space="preserve">Supervizion "Furnizim me uje te pijshem per fshatrat Brazhdan dhe </t>
  </si>
  <si>
    <t>19AG311</t>
  </si>
  <si>
    <t>Punime mbrojtetje te kaptazhit Nr. 2, Rreshen</t>
  </si>
  <si>
    <t>19AG312</t>
  </si>
  <si>
    <t>Supervizion "Punime mbrojtetje te kaptazhit Nr. 2, Rreshen"</t>
  </si>
  <si>
    <t>19AG313</t>
  </si>
  <si>
    <t xml:space="preserve">Rikonstruksion i rrjetit te fshatit Dajç,Njesia Administrative Dajç,Bashkia </t>
  </si>
  <si>
    <t>19AG314</t>
  </si>
  <si>
    <t>Supervizion punimesh për objektin:Rikonstruksion i rrjetit te fshatit Dajç,</t>
  </si>
  <si>
    <t>19AG315</t>
  </si>
  <si>
    <t>Ndërtim rrjet ujësjellësi  qytetit Mamuras punimesh për objektin:</t>
  </si>
  <si>
    <t>19AG316</t>
  </si>
  <si>
    <t>Supervizion "Ndërtim rrjet ujësjellësi qytetit Mamuras"</t>
  </si>
  <si>
    <t>19AG317</t>
  </si>
  <si>
    <t xml:space="preserve">Supervizion punimesh për objektin:Furnizimi me ujë I fshatrave Merqi dhe </t>
  </si>
  <si>
    <t>19AG318</t>
  </si>
  <si>
    <t>Furnizimi me ujë I fshatrave Merqi dhe Raboshtë, Bashkia Lezhë</t>
  </si>
  <si>
    <t>19AG401</t>
  </si>
  <si>
    <t xml:space="preserve">Rrjeti jashtëm dhe brendshëm,njësia administrative Cukalat,Bashkia Ura </t>
  </si>
  <si>
    <t>19AG402</t>
  </si>
  <si>
    <t xml:space="preserve">Supervizion punimesh per objektin:Rrjeti jashtëm dhe brendshëm,njësia </t>
  </si>
  <si>
    <t>19AG403</t>
  </si>
  <si>
    <t xml:space="preserve">Ujësjellësi i fshatit Duhanas, fshati Lapardha 1, Otllak dhe Orizaj, Bashkia </t>
  </si>
  <si>
    <t>19AG404</t>
  </si>
  <si>
    <t xml:space="preserve">Supervizion punimesh për objektin: Ujësjellësi i fshatit Duhanas, fshati </t>
  </si>
  <si>
    <t>19AG405</t>
  </si>
  <si>
    <t xml:space="preserve">Ndërtimi i ujësjellesit për fshatrat Lumas, Pëllumbas, Bardhaj, Sheqez, </t>
  </si>
  <si>
    <t>19AG406</t>
  </si>
  <si>
    <t>19AG407</t>
  </si>
  <si>
    <t>Furnizimi me ujë i fshtatrave Gjerbes dhe Kakruk, bashkia Skrapar</t>
  </si>
  <si>
    <t>19AG409</t>
  </si>
  <si>
    <t xml:space="preserve">Furnizimi me ujë  i fshatrave Vertop, Bregas, Fushe Peshtan dhe Vodicë, </t>
  </si>
  <si>
    <t>19AG410</t>
  </si>
  <si>
    <t xml:space="preserve">Supervizion punimesh për objektin: Furnizimi me ujë i fshatrave Vertop, </t>
  </si>
  <si>
    <t>19AG411</t>
  </si>
  <si>
    <t>Furnizimi me uje I fshtrave Prokuc, Kalluc dhe sistemi I Kuz Fshati Bregas.</t>
  </si>
  <si>
    <t>19AG412</t>
  </si>
  <si>
    <t xml:space="preserve">Supervizion punimesh për objektin:Furnizimi me uje I fshtrave Prokuc, Kalluc </t>
  </si>
  <si>
    <t>19AG413</t>
  </si>
  <si>
    <t xml:space="preserve">Ndërtim I rrjetit të Ri të Kanalizimeve të Ujërave të Zeza të Lagjes Uznovë, </t>
  </si>
  <si>
    <t>19AG414</t>
  </si>
  <si>
    <t xml:space="preserve">Supervizion punimesh për objektin:Ndërtim I rrjetit të Ri të Kanalizimeve të </t>
  </si>
  <si>
    <t>19AG415</t>
  </si>
  <si>
    <t xml:space="preserve">Ndertim I rrjetite ujesjellesit zona Industriale (ish rezervat e shtetit-Ura e </t>
  </si>
  <si>
    <t>19AG416</t>
  </si>
  <si>
    <t xml:space="preserve">Supervizion punimesh për objektin:Ndertim I rrjetite ujesjellesit zona </t>
  </si>
  <si>
    <t>19AG417</t>
  </si>
  <si>
    <t>Furnizim me ujë të fshatit Munushtir-Radesh-Orizaj, Bashkia Skrapar</t>
  </si>
  <si>
    <t>19AG418</t>
  </si>
  <si>
    <t>Supervizion punimesh për objektin: Furnizim me ujë të fshatit Munushtir-</t>
  </si>
  <si>
    <t>19AG501</t>
  </si>
  <si>
    <t xml:space="preserve">Rikonstruksion i ujesjellesit rajonal te fshatrave, Kosine,  Bodar, Kutal, </t>
  </si>
  <si>
    <t>19AG502</t>
  </si>
  <si>
    <t xml:space="preserve">Supervizion punimesh per objektin:Rikonstruksioni i rrjetit te jashtem dhe te </t>
  </si>
  <si>
    <t>19AG505</t>
  </si>
  <si>
    <t xml:space="preserve">Rikonstruksioni i rrjetit  të ujesjellësave për fshatrat Gorikë dhe Sukë, </t>
  </si>
  <si>
    <t>19AG506</t>
  </si>
  <si>
    <t xml:space="preserve">Supervizion punimesh për objektin: Rikonstruksioni i rrjetit të ujesjellësave </t>
  </si>
  <si>
    <t>19AG507</t>
  </si>
  <si>
    <t xml:space="preserve">Ndërtim i rrjetit të jashtëm për shtimin e sasisë së ujit te pijshëm të fshatit </t>
  </si>
  <si>
    <t>19AG508</t>
  </si>
  <si>
    <t xml:space="preserve">Supervizion punimesh për objektin: Ndërtim i rrjetit të jashtëm për shtimin e </t>
  </si>
  <si>
    <t>19AG509</t>
  </si>
  <si>
    <t xml:space="preserve">Ndërtimi i rrjetit të furnizimit me ujë të fshatit Nivicë &amp; Rexhinë, ndertimi i </t>
  </si>
  <si>
    <t>19AG510</t>
  </si>
  <si>
    <t>19AG511</t>
  </si>
  <si>
    <t xml:space="preserve">Supervizion punimesh për objektin: Ndërtimi i ujësjellesit rajonal për fshatrat </t>
  </si>
  <si>
    <t>19AG512</t>
  </si>
  <si>
    <t xml:space="preserve">Ndërtimi i ujësjellesit rajonal për fshatrat Vasiar, Iliras, Qesarat, Anë Vjose, </t>
  </si>
  <si>
    <t>19AG601</t>
  </si>
  <si>
    <t>Rehabilitimi i Stacioneve te pompave Peqin</t>
  </si>
  <si>
    <t>19AG602</t>
  </si>
  <si>
    <t xml:space="preserve">Supervizion punimesh per objektin:Rehabilitimi i Stacioneve te pompave </t>
  </si>
  <si>
    <t>19AG603</t>
  </si>
  <si>
    <t>Rikonstruksion i linjës nga STP Gajde ne STP Toshkëz</t>
  </si>
  <si>
    <t>19AG604</t>
  </si>
  <si>
    <t xml:space="preserve">Rikonstruksion i magjistralit kryesor dhe rrjetit të ujësjellësit te fshatrave </t>
  </si>
  <si>
    <t>19AG605</t>
  </si>
  <si>
    <t xml:space="preserve">Supervizion punimesh për objektin: Rikonstruksion i magjistralit kryesor dhe </t>
  </si>
  <si>
    <t>19AG606</t>
  </si>
  <si>
    <t xml:space="preserve">Supervizion punimesh për objektin: Rikonstruksion i linjës nga STP Gajde ne </t>
  </si>
  <si>
    <t>19AG608</t>
  </si>
  <si>
    <t>Supervizion punimesh për objektin: Rikonstruksion i ujësjellësit Sineballaj</t>
  </si>
  <si>
    <t>19AG701</t>
  </si>
  <si>
    <t xml:space="preserve">Rikonstruksion i ujesjellesit Ksamil(Depo +Rrjeti shperndares-lagjja nr.3dhe </t>
  </si>
  <si>
    <t>19AG703</t>
  </si>
  <si>
    <t>Permiresimi i sistemit te furnizmit me uje te zonave Dhermi,Faza II,Gjilek,</t>
  </si>
  <si>
    <t>19AG704</t>
  </si>
  <si>
    <t xml:space="preserve">Supervizion punimesh per objektin:Permiresimi I sistemit te furnizmit me uje </t>
  </si>
  <si>
    <t>19AG706</t>
  </si>
  <si>
    <t>Rikonstruksion i ujësjellësit në 15 fshatrat e njësisë Administrative Novoselë</t>
  </si>
  <si>
    <t>19AG707</t>
  </si>
  <si>
    <t xml:space="preserve">Supervizion punimesh për objektin: Rikonstruksion i ujësjellësit në 15 </t>
  </si>
  <si>
    <t>19AG708</t>
  </si>
  <si>
    <t>Përmirësime të sistemit me ujë në lagjet ish-fabrika e Çimentos-Partizani-</t>
  </si>
  <si>
    <t>19AG709</t>
  </si>
  <si>
    <t xml:space="preserve">Supervizion punimesh për objektin: Përmirësime të sistemit me ujë në lagjet </t>
  </si>
  <si>
    <t>19AG715</t>
  </si>
  <si>
    <t xml:space="preserve">Rikonstruksion i rrjetit të brendshëm të ujësjellësit të Derviçian, Sofratik dhe </t>
  </si>
  <si>
    <t>19AG716</t>
  </si>
  <si>
    <t xml:space="preserve">Supervizion punimesh për objektin: Rikonstruksion i rrjetit të brendshëm të </t>
  </si>
  <si>
    <t>19AG717</t>
  </si>
  <si>
    <t xml:space="preserve">Rikonstruksioni i rrjeteve të brendshme të ujesjellësit të fshatrave Zervat, </t>
  </si>
  <si>
    <t>19AG718</t>
  </si>
  <si>
    <t xml:space="preserve">Supervizion punimesh për objektin: Rikonstruksioni i rrjeteve të brendshme </t>
  </si>
  <si>
    <t>19AG719</t>
  </si>
  <si>
    <t xml:space="preserve">Rikonstruksion dhe zgjerim i linjës ekzistuese të ujësjellsit Krongj-Finiq, linja </t>
  </si>
  <si>
    <t>19AG720</t>
  </si>
  <si>
    <t xml:space="preserve">Supervizion punimesh për objektin: Rikonstruksion dhe zgjerim i linjës </t>
  </si>
  <si>
    <t>19AG721</t>
  </si>
  <si>
    <t>Ndërtim ujësjellësi Rajonal nga burimet e Leshnicës, Bashkia Finiq</t>
  </si>
  <si>
    <t>19AG722</t>
  </si>
  <si>
    <t xml:space="preserve">Supervizion punimesh për objektin: Ndërtim ujësjellësi Rajonal nga burimet </t>
  </si>
  <si>
    <t>19AG723</t>
  </si>
  <si>
    <t xml:space="preserve">Permiresim i infrastruktures se furnizimit me uje per fshatrat e bashkise </t>
  </si>
  <si>
    <t>19AG724</t>
  </si>
  <si>
    <t xml:space="preserve">Supervizion punimesh per objektin: Permiresim i infrastruktures se furnizimit </t>
  </si>
  <si>
    <t>19AG725</t>
  </si>
  <si>
    <t>Rikostruksion i ujesjellesit te Piqerasit</t>
  </si>
  <si>
    <t>19AG726</t>
  </si>
  <si>
    <t>Supervizion punimesh per objektin: Rikostruksion i ujesjellesit te Piqerasit</t>
  </si>
  <si>
    <t>19AG803</t>
  </si>
  <si>
    <t>Optimizimi i Furnizimit me ujë të qytetit Kukës, Bashkia Kukës</t>
  </si>
  <si>
    <t>19AG804</t>
  </si>
  <si>
    <t xml:space="preserve">Supervizion punimesh për objektin: Optimizimi i Furnizimit me ujë të qytetit </t>
  </si>
  <si>
    <t>19AG805</t>
  </si>
  <si>
    <t xml:space="preserve">Rrjeti shpërndarës i furnizimit me ujë në 14 fshatrat e Kolonjës, Bashkia </t>
  </si>
  <si>
    <t>19AG806</t>
  </si>
  <si>
    <t xml:space="preserve">Supervizion punimesh per objektin: Rrjeti shpërndarës i furnizimit me ujë në </t>
  </si>
  <si>
    <t>19AG807</t>
  </si>
  <si>
    <t xml:space="preserve">Vendosje Matësash në pallatet  me kollonë të brendshëme ne qytetin e </t>
  </si>
  <si>
    <t>19AG808</t>
  </si>
  <si>
    <t xml:space="preserve">Supervizion "Vendosje Matësash në pallatet  me kollonë të brendshëme ne </t>
  </si>
  <si>
    <t>19AG809</t>
  </si>
  <si>
    <t xml:space="preserve">Ujesjellesi i Jashtem dhe I brendshem fshati Sinice,Cete, Miras,Qyteze Njesia </t>
  </si>
  <si>
    <t>19AG810</t>
  </si>
  <si>
    <t xml:space="preserve">Supervizion punimesh per objektin:Ujesjellesi i Jashtem dhe I brendshem </t>
  </si>
  <si>
    <t>19AG903</t>
  </si>
  <si>
    <t>Ndërtimi i KUZ Shënavlash</t>
  </si>
  <si>
    <t>19AG904</t>
  </si>
  <si>
    <t>Supervizion punimesh për objektin: Ndërtimi i KUZ Shënavlash</t>
  </si>
  <si>
    <t>19AG905</t>
  </si>
  <si>
    <t xml:space="preserve">F.V Grirëse dhe Pompa për permiresimin e stacioneve te pompave të linjës </t>
  </si>
  <si>
    <t>19AG906</t>
  </si>
  <si>
    <t>Rikonstruksion në rrjetin egzistues të KUZ në zonën e Gjirit të Lalëzit</t>
  </si>
  <si>
    <t>19AG907</t>
  </si>
  <si>
    <t xml:space="preserve">Supervizion punimesh për objektin:Rikonstruksion në rrjetin egzistues tëKUZ </t>
  </si>
  <si>
    <t>20AD701</t>
  </si>
  <si>
    <t xml:space="preserve">Rikonstruksion ne rrjetin ekzistues te qytetit te Durresit, zona 13/2 dhe </t>
  </si>
  <si>
    <t>20AD702</t>
  </si>
  <si>
    <t xml:space="preserve">Supervizion punimesh per Objektin: Rikonstruksion ne rrjetin ekzistues te </t>
  </si>
  <si>
    <t>20AD704</t>
  </si>
  <si>
    <t>Projekt i rikonstruksionit te rrjetit te brendshem per bashkine Durres (Kredi)</t>
  </si>
  <si>
    <t>20AD705</t>
  </si>
  <si>
    <t xml:space="preserve">Rikonstruksion i rrjetit te ujesjellesit ne fshatit Shenavlash, nj,adm Rrashbull, </t>
  </si>
  <si>
    <t>20AD706</t>
  </si>
  <si>
    <t>Supervizion ''Rikonstruksion i rrjetit te ujesjellesit ne fshatit Shenavlash, nj,</t>
  </si>
  <si>
    <t>20AD707</t>
  </si>
  <si>
    <t xml:space="preserve">Rikonstruksion i rrjetit te ujesjellesit ne lagjen Karroqerre, lagjen Rexhep, </t>
  </si>
  <si>
    <t>20AD708</t>
  </si>
  <si>
    <t xml:space="preserve">Supervizion ''Rikonstruksion i rrjetit te ujesjellesit ne lagjen Karroqerre, </t>
  </si>
  <si>
    <t>20AD709</t>
  </si>
  <si>
    <t>Rikonstruksion në rrjetin egzistues të Ujësjellësit në zonën e Gjirit të Lalëzit</t>
  </si>
  <si>
    <t>20AD710</t>
  </si>
  <si>
    <t xml:space="preserve">Supervizion punimesh për objektin:Rikonstruksion në rrjetin egzistues të </t>
  </si>
  <si>
    <t>20AD711</t>
  </si>
  <si>
    <t>F.V elektropompa dhe panele elektrike për stacionin e pompave  Fushe -</t>
  </si>
  <si>
    <t>20AD712</t>
  </si>
  <si>
    <t>Rikonstruksioni I nyjes hidroteknike në rezervuarin e Maskurisë</t>
  </si>
  <si>
    <t>20AD713</t>
  </si>
  <si>
    <t xml:space="preserve">Supervizion punimesh për objektin:Rikonstruksioni I nyjes hidroteknike në </t>
  </si>
  <si>
    <t>20AD714</t>
  </si>
  <si>
    <t>Rikonstruksion I impiantit te pastrimit te ujit Maskuri.</t>
  </si>
  <si>
    <t>20AD715</t>
  </si>
  <si>
    <t xml:space="preserve">Supervizion punimesh për objektin:Rikonstruksioni I Impiantit te pastrimit te </t>
  </si>
  <si>
    <t>20AD716</t>
  </si>
  <si>
    <t>20AD717</t>
  </si>
  <si>
    <t xml:space="preserve">Supervizion punimesh për objektin: Sigurimit dhe permiresimit te rrethimit </t>
  </si>
  <si>
    <t>20AD801</t>
  </si>
  <si>
    <t>Rikonstruksion i Ujesjellesit Gose, bashkia Rrogozhine</t>
  </si>
  <si>
    <t>20AD802</t>
  </si>
  <si>
    <t xml:space="preserve">Supervizion punimesh per objektin: Rikonstruksion i Ujesjellesit Gose, </t>
  </si>
  <si>
    <t>20AD805</t>
  </si>
  <si>
    <t>Mirmbajtje e kantierit te Tiranes se Madhe.</t>
  </si>
  <si>
    <t>20AD806</t>
  </si>
  <si>
    <t>Mirmbajtje e kantierit te Tiranes se Madhe (Viti 2024)</t>
  </si>
  <si>
    <t>20AD807</t>
  </si>
  <si>
    <t xml:space="preserve">Rikonstruksion depo dhe ndertimi i ujesjellesit te fshatit Berxull, Bashkia </t>
  </si>
  <si>
    <t>20AD808</t>
  </si>
  <si>
    <t xml:space="preserve">Supervizion punimesh për objektin:Rikonstruksion depo dhe ndertimi i </t>
  </si>
  <si>
    <t>20AD809</t>
  </si>
  <si>
    <t xml:space="preserve">Rrjeti shperndares I furnizimit me uje dhe te KUZ te zones se Fruti Kultures, </t>
  </si>
  <si>
    <t>20AD810</t>
  </si>
  <si>
    <t xml:space="preserve">Supervizion punimesh për objektin:Rrjeti shperndares I furnizimit me uje dhe </t>
  </si>
  <si>
    <t>20AD811</t>
  </si>
  <si>
    <t xml:space="preserve">Rikonstruksion I rrjetit te linjes se furnizimit te ujesjellesit  nga Impianti I </t>
  </si>
  <si>
    <t>20AD812</t>
  </si>
  <si>
    <t xml:space="preserve">Supervizion punimesh për objektin:Rikonstruksion I rrjetit te linjes se </t>
  </si>
  <si>
    <t>20AD813</t>
  </si>
  <si>
    <t>Optimizimi I unjësjellësit të qyteti të Vorës dhe rrethinat</t>
  </si>
  <si>
    <t>20AD814</t>
  </si>
  <si>
    <t xml:space="preserve">Supervizion punimesh për objektin:Optimizimi I unjësjellësit të qyteti të </t>
  </si>
  <si>
    <t>20AD901</t>
  </si>
  <si>
    <t xml:space="preserve">Permiresim i Furnizimit me uje te njesise administrative Strum </t>
  </si>
  <si>
    <t>20AD902</t>
  </si>
  <si>
    <t xml:space="preserve">Supervizion punimesh per objektin: Permiresim i Furnizimit me uje te njesise </t>
  </si>
  <si>
    <t>20AE805</t>
  </si>
  <si>
    <t>REFORMA E UJIT (Pagesa e kapitalit per SKPUK)</t>
  </si>
  <si>
    <t>20AE806</t>
  </si>
  <si>
    <t>REFORMA E UJIT (Eksperte per Transferimin e Aktivitetit sipas VKM)</t>
  </si>
  <si>
    <t>22AC702</t>
  </si>
  <si>
    <t>Rikonstruksion i zyrave te AKUM</t>
  </si>
  <si>
    <t>22AC703</t>
  </si>
  <si>
    <t>Supervizion punimesh per objektin  "Rikonstruksion I zyrave te AKUM"</t>
  </si>
  <si>
    <t>22AC704</t>
  </si>
  <si>
    <t xml:space="preserve">Makineri dhe pajisje per riparimin e difekteve te linjave per Shoqerite </t>
  </si>
  <si>
    <t>22AC705</t>
  </si>
  <si>
    <t>Mjete teknike të lëvizshme me rrota për Shoqerite Rajonale Ujesjelles-</t>
  </si>
  <si>
    <t>22AC706</t>
  </si>
  <si>
    <t xml:space="preserve">Projekti IATSA - Furnizimi I qendrueshem me uje nepermjet energjise se </t>
  </si>
  <si>
    <t>22AC707</t>
  </si>
  <si>
    <t>Furnizim vendosje per pajisjet e laboratoreve te Shoqerive Rajonale UK</t>
  </si>
  <si>
    <t>23AB601</t>
  </si>
  <si>
    <t xml:space="preserve">Studim Projektim te sigurimit dhe permiresimit te rrethimit te burimeve dhe </t>
  </si>
  <si>
    <t>23AB602</t>
  </si>
  <si>
    <t xml:space="preserve">Studim Projektim" Furnizimi me ujë i fshatrave Goricaj, Sopez, Senesa, </t>
  </si>
  <si>
    <t>23AB603</t>
  </si>
  <si>
    <t>Studim Projektim "Ndërtimi I ujësjellësit Cerruj"</t>
  </si>
  <si>
    <t>23AB604</t>
  </si>
  <si>
    <t>Studim Projektim"Rikonstruksionin e rrjetit te ujesjellesitne:Nj.Adm Synej ,Nj.</t>
  </si>
  <si>
    <t>23AB605</t>
  </si>
  <si>
    <t>Studim Projektim:Impiant I Trajtimi i Ujërave të Ndotura dhe sistemi KUZ,</t>
  </si>
  <si>
    <t>23AB606</t>
  </si>
  <si>
    <t xml:space="preserve">Studim Projektim:Impiant I Trajtimi i Ujërave të Ndotura dhe sistemi KUZ, </t>
  </si>
  <si>
    <t>23AB607</t>
  </si>
  <si>
    <t xml:space="preserve">Studim Projektim"Stacionin e ri te pompave ne Gajde,dublim pusi, depo e re </t>
  </si>
  <si>
    <t>23AB608</t>
  </si>
  <si>
    <t>Studim Projektim: "Ndertimi i sistemit të kanalizimeve të qytetit Klos"</t>
  </si>
  <si>
    <t>23AB609</t>
  </si>
  <si>
    <t xml:space="preserve">Studim Projektim: "Ndertimi I rrjetit të kanalizimeve të ujrave te ndotura dhe </t>
  </si>
  <si>
    <t>23AB610</t>
  </si>
  <si>
    <t xml:space="preserve">Studim Projektim: Ndërtim dhe Shtim I kapacitetit të sistemit të furnizimit </t>
  </si>
  <si>
    <t>23AB611</t>
  </si>
  <si>
    <t xml:space="preserve">Studim ProjektiStudim Projektim: "Ndërtim I rrjetit të Ujësjellësit+KUZ për </t>
  </si>
  <si>
    <t>23AB612</t>
  </si>
  <si>
    <t>Studim Projektim:"Ndërtim i rrjetit (K.U.N) në lagjen "Baba Rexhepi", Rr."</t>
  </si>
  <si>
    <t>M061489</t>
  </si>
  <si>
    <t>Projekti i kanalizimeve te Tiranes se madhe</t>
  </si>
  <si>
    <t>M061646</t>
  </si>
  <si>
    <t>Oponence per studim projektime</t>
  </si>
  <si>
    <t>M062681</t>
  </si>
  <si>
    <t xml:space="preserve">Kosto Lokale Furnizimi me uje i zones se Vlores (Orikum, Dukat, Tragjas, </t>
  </si>
  <si>
    <t>M062839</t>
  </si>
  <si>
    <t>Kosto Lokale projekti I kanalizimeve te Tiranes se madhe</t>
  </si>
  <si>
    <t>M063140</t>
  </si>
  <si>
    <t>Leje infrastrukturore per objektet buxhetore</t>
  </si>
  <si>
    <t>M063141</t>
  </si>
  <si>
    <t>Shpronesime per objektet buxhetore</t>
  </si>
  <si>
    <t>M063467</t>
  </si>
  <si>
    <t>TVSH Programi i Infrastruktures Bashkiake, III dhe IV</t>
  </si>
  <si>
    <t>M063763</t>
  </si>
  <si>
    <t xml:space="preserve">Projekti COMM.98-Frot/AID98/001/00. Furnizim paisje Sha .Ujesjelles - </t>
  </si>
  <si>
    <t>M063949</t>
  </si>
  <si>
    <t xml:space="preserve">KL Mbeshtetje per Rrjetin Hidrik të Tiranës (AT fin.per NUK , për nderhyrjet e </t>
  </si>
  <si>
    <t>M063954</t>
  </si>
  <si>
    <t>TVSH Infrastruktura bashkiake V</t>
  </si>
  <si>
    <t>M064166</t>
  </si>
  <si>
    <t>M064167</t>
  </si>
  <si>
    <t xml:space="preserve">Supervizion punimesh per objektin:"Rikonstruksion magjistrali kryesor dhe </t>
  </si>
  <si>
    <t>19AA802</t>
  </si>
  <si>
    <t>Planifikimi  sektorit te ujit per negociata me BE</t>
  </si>
  <si>
    <t>19AA902</t>
  </si>
  <si>
    <t>Mjedis i paster dhe me aftesi riperteritese per projektin Deti Blu [ KREDI ]</t>
  </si>
  <si>
    <t>19AA903</t>
  </si>
  <si>
    <t>Furnizimi qendrushem me uje nepermjet energjise se gjelber.( grant)</t>
  </si>
  <si>
    <t>19AG202</t>
  </si>
  <si>
    <t xml:space="preserve">Programi kombetar i modernizimit te sektorit te Ujesjelles Kanalizimeve </t>
  </si>
  <si>
    <t>20AD703</t>
  </si>
  <si>
    <t xml:space="preserve">Projekt i rikonstruksionit te rrjetit te brendshem te Ujesjellesit per bashkine </t>
  </si>
  <si>
    <t>GM06081</t>
  </si>
  <si>
    <t>Programi i infrastruktures Bashkiake III dhe IV</t>
  </si>
  <si>
    <t>GM06093</t>
  </si>
  <si>
    <t>Infrastruktua Bashkiake V</t>
  </si>
  <si>
    <t>KM06063</t>
  </si>
  <si>
    <t>Nderhyrje te metejshme ne rrjetin Hidrik te Tiranes</t>
  </si>
  <si>
    <t>KM06064</t>
  </si>
  <si>
    <t>1410479</t>
  </si>
  <si>
    <t xml:space="preserve">Rikonstruksion irrjetit kryesor te ujesjellesit dhe ndertim i rrjetit te </t>
  </si>
  <si>
    <t>Mbështetje për Burimet Natyrore</t>
  </si>
  <si>
    <t>04430</t>
  </si>
  <si>
    <t>90603AA</t>
  </si>
  <si>
    <t>Administrate funksionale per aktivitetin e Sherbimit Gjeologjik Shqiptar</t>
  </si>
  <si>
    <t>90603AB</t>
  </si>
  <si>
    <t>Administrate funksionale per aktivitetin e AKSEM</t>
  </si>
  <si>
    <t>18BI201</t>
  </si>
  <si>
    <t>Perditesimi gjeohapsinor I te dhenave te lejeve minerare</t>
  </si>
  <si>
    <t>18BI208</t>
  </si>
  <si>
    <t xml:space="preserve">Azhornim gjeohapsinor i hapsirave qe krijohen nga shfrytezimi minerar </t>
  </si>
  <si>
    <t>18BI302</t>
  </si>
  <si>
    <t>Konservim Albaker</t>
  </si>
  <si>
    <t>18BI303</t>
  </si>
  <si>
    <t>Konservim Albkrom</t>
  </si>
  <si>
    <t>18BQ013</t>
  </si>
  <si>
    <t>Blerje paisje kompjuterike dhe sigurim me kamera</t>
  </si>
  <si>
    <t>18BQ114</t>
  </si>
  <si>
    <t>Blerje automjeti per inspektim AKSEM</t>
  </si>
  <si>
    <t>23AD101</t>
  </si>
  <si>
    <t>Blerje kamera per AKSEM</t>
  </si>
  <si>
    <t>M060431</t>
  </si>
  <si>
    <t>Fonde konservimi</t>
  </si>
  <si>
    <t>M061451</t>
  </si>
  <si>
    <t>Blerje pajisje zyre</t>
  </si>
  <si>
    <t>M064060</t>
  </si>
  <si>
    <t>Mbikqyrja e shfrytezimit rezerv.minerare nga subjekt privat</t>
  </si>
  <si>
    <t>M064061</t>
  </si>
  <si>
    <t>Promovimi i mineraleve te rinje</t>
  </si>
  <si>
    <t>M064062</t>
  </si>
  <si>
    <t>Mont.i fenomeneve post shfrytezim per minerat te mbylluara</t>
  </si>
  <si>
    <t>M064066</t>
  </si>
  <si>
    <t>Hartimi i Programit 3 vjecar dhe vjetor minerar</t>
  </si>
  <si>
    <t>M064069</t>
  </si>
  <si>
    <t>Blerje paisje shpetuese dhe emergjence</t>
  </si>
  <si>
    <t>M064099</t>
  </si>
  <si>
    <t xml:space="preserve">Raport vjetor  mbi gjendjen  mjedisore  ne industrine minerare  dhe </t>
  </si>
  <si>
    <t>M064100</t>
  </si>
  <si>
    <t>Transparenca ne industrine nxjerrese (EITI)</t>
  </si>
  <si>
    <t>M064112</t>
  </si>
  <si>
    <t>Blerje pajisje teknologjike  SHGJSH</t>
  </si>
  <si>
    <t>19AH805</t>
  </si>
  <si>
    <t>Pajisje profesionale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</si>
</sst>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SansSerif"/>
      <family val="2"/>
    </font>
    <font>
      <b/>
      <sz val="11"/>
      <color rgb="FFC00000"/>
      <name val="Arial"/>
      <family val="2"/>
    </font>
    <font>
      <b/>
      <sz val="9"/>
      <color rgb="FFC00000"/>
      <name val="SansSerif"/>
      <family val="2"/>
    </font>
    <font>
      <b/>
      <sz val="9"/>
      <color rgb="FFC00000"/>
      <name val="Arial"/>
      <family val="2"/>
    </font>
    <font>
      <b/>
      <sz val="7"/>
      <color rgb="FFC00000"/>
      <name val="Arial"/>
      <family val="2"/>
    </font>
    <font>
      <b/>
      <sz val="8"/>
      <color rgb="FF080808"/>
      <name val="Arial"/>
      <family val="2"/>
    </font>
    <font>
      <b/>
      <sz val="9"/>
      <color rgb="FF080808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b/>
      <sz val="7"/>
      <color rgb="FF0070C0"/>
      <name val="Arial"/>
      <family val="2"/>
    </font>
    <font>
      <sz val="8"/>
      <color rgb="FF080808"/>
      <name val="Arial"/>
      <family val="2"/>
    </font>
    <font>
      <sz val="9"/>
      <color rgb="FF080808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BF1DE"/>
      </patternFill>
    </fill>
    <fill>
      <patternFill patternType="solid">
        <fgColor rgb="FFFFFFFF"/>
      </patternFill>
    </fill>
  </fills>
  <borders count="36">
    <border>
      <left/>
      <right/>
      <top/>
      <bottom/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/>
      <top style="thin">
        <color rgb="FF050505"/>
      </top>
      <bottom style="hair">
        <color rgb="FF050505"/>
      </bottom>
      <diagonal/>
    </border>
    <border>
      <left/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41">
    <xf numFmtId="0" fontId="0" fillId="0" borderId="0" xfId="0"/>
    <xf numFmtId="0" fontId="0" fillId="0" borderId="0" xfId="0" applyAlignment="1" applyProtection="1">
      <alignment wrapText="1"/>
      <protection locked="0"/>
    </xf>
    <xf numFmtId="0" fontId="2" fillId="0" borderId="0" xfId="0" applyFont="1" applyAlignment="1">
      <alignment horizontal="left" vertical="top"/>
    </xf>
    <xf numFmtId="0" fontId="5" fillId="2" borderId="4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right" vertical="center"/>
    </xf>
    <xf numFmtId="164" fontId="6" fillId="2" borderId="10" xfId="0" applyNumberFormat="1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left" vertical="center"/>
    </xf>
    <xf numFmtId="3" fontId="9" fillId="3" borderId="29" xfId="0" applyNumberFormat="1" applyFont="1" applyFill="1" applyBorder="1" applyAlignment="1">
      <alignment horizontal="right" vertical="center"/>
    </xf>
    <xf numFmtId="3" fontId="9" fillId="3" borderId="8" xfId="0" applyNumberFormat="1" applyFont="1" applyFill="1" applyBorder="1" applyAlignment="1">
      <alignment horizontal="right" vertical="center"/>
    </xf>
    <xf numFmtId="3" fontId="0" fillId="0" borderId="0" xfId="0" applyNumberFormat="1"/>
    <xf numFmtId="10" fontId="0" fillId="0" borderId="0" xfId="0" applyNumberFormat="1"/>
    <xf numFmtId="0" fontId="6" fillId="3" borderId="2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left" vertical="center"/>
    </xf>
    <xf numFmtId="3" fontId="6" fillId="3" borderId="29" xfId="0" applyNumberFormat="1" applyFont="1" applyFill="1" applyBorder="1" applyAlignment="1">
      <alignment horizontal="right" vertical="center"/>
    </xf>
    <xf numFmtId="3" fontId="6" fillId="3" borderId="8" xfId="0" applyNumberFormat="1" applyFont="1" applyFill="1" applyBorder="1" applyAlignment="1">
      <alignment horizontal="right" vertical="center"/>
    </xf>
    <xf numFmtId="0" fontId="10" fillId="3" borderId="28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left" vertical="center"/>
    </xf>
    <xf numFmtId="3" fontId="10" fillId="3" borderId="29" xfId="0" applyNumberFormat="1" applyFont="1" applyFill="1" applyBorder="1" applyAlignment="1">
      <alignment horizontal="right" vertical="center"/>
    </xf>
    <xf numFmtId="3" fontId="10" fillId="3" borderId="8" xfId="0" applyNumberFormat="1" applyFont="1" applyFill="1" applyBorder="1" applyAlignment="1">
      <alignment horizontal="right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6" fillId="3" borderId="29" xfId="0" applyFont="1" applyFill="1" applyBorder="1" applyAlignment="1">
      <alignment horizontal="left" vertical="center" wrapText="1"/>
    </xf>
    <xf numFmtId="4" fontId="6" fillId="3" borderId="29" xfId="0" applyNumberFormat="1" applyFont="1" applyFill="1" applyBorder="1" applyAlignment="1">
      <alignment horizontal="right" vertical="center"/>
    </xf>
    <xf numFmtId="0" fontId="9" fillId="3" borderId="29" xfId="0" applyFont="1" applyFill="1" applyBorder="1" applyAlignment="1">
      <alignment horizontal="left" vertical="center" wrapText="1"/>
    </xf>
    <xf numFmtId="4" fontId="9" fillId="3" borderId="29" xfId="0" applyNumberFormat="1" applyFont="1" applyFill="1" applyBorder="1" applyAlignment="1">
      <alignment horizontal="right" vertical="center"/>
    </xf>
    <xf numFmtId="0" fontId="11" fillId="3" borderId="29" xfId="0" applyFont="1" applyFill="1" applyBorder="1" applyAlignment="1">
      <alignment horizontal="left" vertical="center" wrapText="1"/>
    </xf>
    <xf numFmtId="4" fontId="11" fillId="3" borderId="29" xfId="0" applyNumberFormat="1" applyFont="1" applyFill="1" applyBorder="1" applyAlignment="1">
      <alignment horizontal="right" vertical="center"/>
    </xf>
    <xf numFmtId="3" fontId="11" fillId="3" borderId="29" xfId="0" applyNumberFormat="1" applyFont="1" applyFill="1" applyBorder="1" applyAlignment="1">
      <alignment horizontal="right" vertical="center"/>
    </xf>
    <xf numFmtId="3" fontId="11" fillId="3" borderId="8" xfId="0" applyNumberFormat="1" applyFont="1" applyFill="1" applyBorder="1" applyAlignment="1">
      <alignment horizontal="right" vertical="center"/>
    </xf>
    <xf numFmtId="10" fontId="0" fillId="0" borderId="0" xfId="0" applyNumberFormat="1" applyAlignment="1" applyProtection="1">
      <alignment wrapText="1"/>
      <protection locked="0"/>
    </xf>
    <xf numFmtId="0" fontId="6" fillId="2" borderId="10" xfId="0" applyFont="1" applyFill="1" applyBorder="1" applyAlignment="1">
      <alignment horizontal="left" vertical="center"/>
    </xf>
    <xf numFmtId="10" fontId="6" fillId="2" borderId="14" xfId="0" applyNumberFormat="1" applyFont="1" applyFill="1" applyBorder="1" applyAlignment="1">
      <alignment horizontal="center" vertical="center" wrapText="1"/>
    </xf>
    <xf numFmtId="10" fontId="6" fillId="2" borderId="16" xfId="0" applyNumberFormat="1" applyFont="1" applyFill="1" applyBorder="1" applyAlignment="1">
      <alignment horizontal="center" vertical="center" wrapText="1"/>
    </xf>
    <xf numFmtId="10" fontId="6" fillId="2" borderId="18" xfId="0" applyNumberFormat="1" applyFont="1" applyFill="1" applyBorder="1" applyAlignment="1">
      <alignment horizontal="center" vertical="center"/>
    </xf>
    <xf numFmtId="10" fontId="7" fillId="0" borderId="22" xfId="0" applyNumberFormat="1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10" fontId="9" fillId="3" borderId="29" xfId="0" applyNumberFormat="1" applyFont="1" applyFill="1" applyBorder="1" applyAlignment="1">
      <alignment horizontal="right" vertical="center"/>
    </xf>
    <xf numFmtId="10" fontId="6" fillId="3" borderId="29" xfId="0" applyNumberFormat="1" applyFont="1" applyFill="1" applyBorder="1" applyAlignment="1">
      <alignment horizontal="right" vertical="center"/>
    </xf>
    <xf numFmtId="4" fontId="10" fillId="3" borderId="29" xfId="0" applyNumberFormat="1" applyFont="1" applyFill="1" applyBorder="1" applyAlignment="1">
      <alignment horizontal="right" vertical="center"/>
    </xf>
    <xf numFmtId="10" fontId="10" fillId="3" borderId="29" xfId="0" applyNumberFormat="1" applyFont="1" applyFill="1" applyBorder="1" applyAlignment="1">
      <alignment horizontal="right" vertical="center"/>
    </xf>
    <xf numFmtId="10" fontId="7" fillId="0" borderId="32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0" fillId="3" borderId="29" xfId="0" applyFont="1" applyFill="1" applyBorder="1" applyAlignment="1">
      <alignment horizontal="left" vertical="center" wrapText="1"/>
    </xf>
    <xf numFmtId="10" fontId="11" fillId="3" borderId="29" xfId="0" applyNumberFormat="1" applyFont="1" applyFill="1" applyBorder="1" applyAlignment="1">
      <alignment horizontal="right" vertical="center"/>
    </xf>
    <xf numFmtId="9" fontId="9" fillId="3" borderId="29" xfId="0" applyNumberFormat="1" applyFont="1" applyFill="1" applyBorder="1" applyAlignment="1">
      <alignment horizontal="right" vertical="center"/>
    </xf>
    <xf numFmtId="9" fontId="6" fillId="3" borderId="29" xfId="0" applyNumberFormat="1" applyFont="1" applyFill="1" applyBorder="1" applyAlignment="1">
      <alignment horizontal="right" vertical="center"/>
    </xf>
    <xf numFmtId="9" fontId="10" fillId="3" borderId="29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left" vertical="top"/>
    </xf>
    <xf numFmtId="0" fontId="0" fillId="0" borderId="0" xfId="0" applyFill="1" applyAlignment="1" applyProtection="1">
      <alignment wrapText="1"/>
      <protection locked="0"/>
    </xf>
    <xf numFmtId="0" fontId="0" fillId="0" borderId="0" xfId="0" applyFill="1"/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left" vertical="center"/>
    </xf>
    <xf numFmtId="3" fontId="9" fillId="0" borderId="29" xfId="0" applyNumberFormat="1" applyFont="1" applyFill="1" applyBorder="1" applyAlignment="1">
      <alignment horizontal="right" vertical="center"/>
    </xf>
    <xf numFmtId="9" fontId="9" fillId="0" borderId="29" xfId="0" applyNumberFormat="1" applyFont="1" applyFill="1" applyBorder="1" applyAlignment="1">
      <alignment horizontal="right" vertical="center"/>
    </xf>
    <xf numFmtId="3" fontId="9" fillId="0" borderId="8" xfId="0" applyNumberFormat="1" applyFont="1" applyFill="1" applyBorder="1" applyAlignment="1">
      <alignment horizontal="right" vertical="center"/>
    </xf>
    <xf numFmtId="3" fontId="0" fillId="0" borderId="0" xfId="0" applyNumberFormat="1" applyFill="1"/>
    <xf numFmtId="0" fontId="10" fillId="0" borderId="28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left" vertical="center"/>
    </xf>
    <xf numFmtId="3" fontId="10" fillId="0" borderId="29" xfId="0" applyNumberFormat="1" applyFont="1" applyFill="1" applyBorder="1" applyAlignment="1">
      <alignment horizontal="right" vertical="center"/>
    </xf>
    <xf numFmtId="9" fontId="10" fillId="0" borderId="29" xfId="0" applyNumberFormat="1" applyFont="1" applyFill="1" applyBorder="1" applyAlignment="1">
      <alignment horizontal="right" vertical="center"/>
    </xf>
    <xf numFmtId="3" fontId="10" fillId="0" borderId="8" xfId="0" applyNumberFormat="1" applyFont="1" applyFill="1" applyBorder="1" applyAlignment="1">
      <alignment horizontal="right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left" vertical="center"/>
    </xf>
    <xf numFmtId="3" fontId="6" fillId="0" borderId="29" xfId="0" applyNumberFormat="1" applyFont="1" applyFill="1" applyBorder="1" applyAlignment="1">
      <alignment horizontal="right" vertical="center"/>
    </xf>
    <xf numFmtId="9" fontId="6" fillId="0" borderId="29" xfId="0" applyNumberFormat="1" applyFont="1" applyFill="1" applyBorder="1" applyAlignment="1">
      <alignment horizontal="right" vertical="center"/>
    </xf>
    <xf numFmtId="3" fontId="6" fillId="0" borderId="8" xfId="0" applyNumberFormat="1" applyFont="1" applyFill="1" applyBorder="1" applyAlignment="1">
      <alignment horizontal="right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left" vertical="center" wrapText="1"/>
    </xf>
    <xf numFmtId="4" fontId="6" fillId="0" borderId="29" xfId="0" applyNumberFormat="1" applyFont="1" applyFill="1" applyBorder="1" applyAlignment="1">
      <alignment horizontal="right" vertical="center"/>
    </xf>
    <xf numFmtId="0" fontId="9" fillId="0" borderId="29" xfId="0" applyFont="1" applyFill="1" applyBorder="1" applyAlignment="1">
      <alignment horizontal="left" vertical="center" wrapText="1"/>
    </xf>
    <xf numFmtId="4" fontId="9" fillId="0" borderId="29" xfId="0" applyNumberFormat="1" applyFont="1" applyFill="1" applyBorder="1" applyAlignment="1">
      <alignment horizontal="right" vertical="center"/>
    </xf>
    <xf numFmtId="0" fontId="10" fillId="0" borderId="29" xfId="0" applyFont="1" applyFill="1" applyBorder="1" applyAlignment="1">
      <alignment horizontal="left" vertical="center" wrapText="1"/>
    </xf>
    <xf numFmtId="4" fontId="10" fillId="0" borderId="29" xfId="0" applyNumberFormat="1" applyFont="1" applyFill="1" applyBorder="1" applyAlignment="1">
      <alignment horizontal="right" vertical="center"/>
    </xf>
    <xf numFmtId="0" fontId="11" fillId="0" borderId="29" xfId="0" applyFont="1" applyFill="1" applyBorder="1" applyAlignment="1">
      <alignment horizontal="left" vertical="center" wrapText="1"/>
    </xf>
    <xf numFmtId="4" fontId="11" fillId="0" borderId="29" xfId="0" applyNumberFormat="1" applyFont="1" applyFill="1" applyBorder="1" applyAlignment="1">
      <alignment horizontal="right" vertical="center"/>
    </xf>
    <xf numFmtId="3" fontId="11" fillId="0" borderId="29" xfId="0" applyNumberFormat="1" applyFont="1" applyFill="1" applyBorder="1" applyAlignment="1">
      <alignment horizontal="right" vertical="center"/>
    </xf>
    <xf numFmtId="3" fontId="11" fillId="0" borderId="8" xfId="0" applyNumberFormat="1" applyFont="1" applyFill="1" applyBorder="1" applyAlignment="1">
      <alignment horizontal="right" vertical="center"/>
    </xf>
    <xf numFmtId="0" fontId="14" fillId="0" borderId="28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left" vertical="center" wrapText="1"/>
    </xf>
    <xf numFmtId="4" fontId="14" fillId="0" borderId="29" xfId="0" applyNumberFormat="1" applyFont="1" applyFill="1" applyBorder="1" applyAlignment="1">
      <alignment horizontal="right" vertical="center"/>
    </xf>
    <xf numFmtId="10" fontId="14" fillId="0" borderId="29" xfId="0" applyNumberFormat="1" applyFont="1" applyFill="1" applyBorder="1" applyAlignment="1">
      <alignment horizontal="right" vertical="center"/>
    </xf>
    <xf numFmtId="3" fontId="14" fillId="0" borderId="29" xfId="0" applyNumberFormat="1" applyFont="1" applyFill="1" applyBorder="1" applyAlignment="1">
      <alignment horizontal="right" vertical="center"/>
    </xf>
    <xf numFmtId="3" fontId="14" fillId="0" borderId="8" xfId="0" applyNumberFormat="1" applyFont="1" applyFill="1" applyBorder="1" applyAlignment="1">
      <alignment horizontal="right" vertical="center"/>
    </xf>
    <xf numFmtId="10" fontId="10" fillId="0" borderId="29" xfId="0" applyNumberFormat="1" applyFont="1" applyFill="1" applyBorder="1" applyAlignment="1">
      <alignment horizontal="right" vertical="center"/>
    </xf>
    <xf numFmtId="10" fontId="9" fillId="0" borderId="29" xfId="0" applyNumberFormat="1" applyFont="1" applyFill="1" applyBorder="1" applyAlignment="1">
      <alignment horizontal="right" vertical="center"/>
    </xf>
    <xf numFmtId="0" fontId="0" fillId="0" borderId="0" xfId="0" applyBorder="1"/>
    <xf numFmtId="10" fontId="0" fillId="0" borderId="0" xfId="0" applyNumberFormat="1" applyBorder="1"/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top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left" vertical="top"/>
    </xf>
    <xf numFmtId="0" fontId="7" fillId="0" borderId="20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left" vertical="top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N355"/>
  <sheetViews>
    <sheetView workbookViewId="0">
      <selection activeCell="B354" sqref="B354:K354"/>
    </sheetView>
  </sheetViews>
  <sheetFormatPr defaultRowHeight="15"/>
  <cols>
    <col min="2" max="2" width="17.140625" customWidth="1"/>
    <col min="3" max="3" width="45.140625" customWidth="1"/>
    <col min="4" max="4" width="14.7109375" customWidth="1"/>
    <col min="5" max="5" width="11.5703125" style="24" customWidth="1"/>
    <col min="6" max="6" width="12.85546875" customWidth="1"/>
    <col min="7" max="7" width="11.7109375" style="24" customWidth="1"/>
    <col min="8" max="8" width="12.85546875" customWidth="1"/>
    <col min="9" max="9" width="9" customWidth="1"/>
    <col min="10" max="10" width="12.28515625" customWidth="1"/>
    <col min="11" max="11" width="15.28515625" customWidth="1"/>
    <col min="12" max="12" width="10" customWidth="1"/>
    <col min="13" max="13" width="10.85546875" customWidth="1"/>
    <col min="14" max="14" width="10.42578125" customWidth="1"/>
  </cols>
  <sheetData>
    <row r="1" spans="2:14">
      <c r="B1" s="2"/>
      <c r="C1" s="1"/>
      <c r="D1" s="1"/>
      <c r="E1" s="45"/>
      <c r="F1" s="1"/>
      <c r="G1" s="45"/>
      <c r="H1" s="1"/>
      <c r="I1" s="1"/>
      <c r="J1" s="1"/>
      <c r="K1" s="1"/>
      <c r="L1" s="1"/>
      <c r="M1" s="1"/>
      <c r="N1" s="1"/>
    </row>
    <row r="2" spans="2:14">
      <c r="B2" s="115" t="s">
        <v>0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2:14">
      <c r="B3" s="116" t="s">
        <v>1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2:14">
      <c r="B4" s="117" t="s">
        <v>2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</row>
    <row r="5" spans="2:14" ht="15.75" thickBot="1">
      <c r="B5" s="1"/>
      <c r="C5" s="1"/>
      <c r="D5" s="1"/>
      <c r="E5" s="45"/>
      <c r="F5" s="1"/>
      <c r="G5" s="45"/>
      <c r="H5" s="1"/>
      <c r="I5" s="1"/>
      <c r="J5" s="1"/>
      <c r="K5" s="1"/>
      <c r="L5" s="1"/>
      <c r="M5" s="1"/>
      <c r="N5" s="1"/>
    </row>
    <row r="6" spans="2:14" ht="16.5" thickTop="1" thickBot="1">
      <c r="B6" s="118" t="s">
        <v>3</v>
      </c>
      <c r="C6" s="119" t="s">
        <v>4</v>
      </c>
      <c r="D6" s="119"/>
      <c r="E6" s="119"/>
      <c r="F6" s="120" t="s">
        <v>5</v>
      </c>
      <c r="G6" s="120"/>
      <c r="H6" s="121" t="s">
        <v>6</v>
      </c>
      <c r="I6" s="121"/>
      <c r="J6" s="121"/>
      <c r="K6" s="121"/>
      <c r="L6" s="121"/>
      <c r="M6" s="121"/>
      <c r="N6" s="121"/>
    </row>
    <row r="7" spans="2:14" ht="15.75" thickTop="1">
      <c r="B7" s="118"/>
      <c r="C7" s="119"/>
      <c r="D7" s="119"/>
      <c r="E7" s="119"/>
      <c r="F7" s="120"/>
      <c r="G7" s="120"/>
      <c r="H7" s="121"/>
      <c r="I7" s="121"/>
      <c r="J7" s="121"/>
      <c r="K7" s="121"/>
      <c r="L7" s="121"/>
      <c r="M7" s="121"/>
      <c r="N7" s="121"/>
    </row>
    <row r="8" spans="2:14">
      <c r="B8" s="3" t="s">
        <v>7</v>
      </c>
      <c r="C8" s="125" t="s">
        <v>268</v>
      </c>
      <c r="D8" s="125"/>
      <c r="E8" s="125"/>
      <c r="F8" s="126" t="s">
        <v>9</v>
      </c>
      <c r="G8" s="126"/>
      <c r="H8" s="127" t="s">
        <v>269</v>
      </c>
      <c r="I8" s="127"/>
      <c r="J8" s="127"/>
      <c r="K8" s="127"/>
      <c r="L8" s="127"/>
      <c r="M8" s="127"/>
      <c r="N8" s="127"/>
    </row>
    <row r="9" spans="2:14" ht="15.75" thickBot="1">
      <c r="B9" s="128" t="s">
        <v>11</v>
      </c>
      <c r="C9" s="128"/>
      <c r="D9" s="129" t="s">
        <v>12</v>
      </c>
      <c r="E9" s="129"/>
      <c r="F9" s="129"/>
      <c r="G9" s="129"/>
      <c r="H9" s="129"/>
      <c r="I9" s="129"/>
      <c r="J9" s="129"/>
      <c r="K9" s="129"/>
      <c r="L9" s="129"/>
      <c r="M9" s="129"/>
      <c r="N9" s="129"/>
    </row>
    <row r="10" spans="2:14" ht="16.5" thickTop="1" thickBot="1">
      <c r="B10" s="128"/>
      <c r="C10" s="128"/>
      <c r="D10" s="4" t="s">
        <v>13</v>
      </c>
      <c r="E10" s="46">
        <v>2023</v>
      </c>
      <c r="F10" s="130" t="s">
        <v>14</v>
      </c>
      <c r="G10" s="130"/>
      <c r="H10" s="130" t="s">
        <v>14</v>
      </c>
      <c r="I10" s="130"/>
      <c r="J10" s="6" t="s">
        <v>14</v>
      </c>
      <c r="K10" s="130" t="s">
        <v>14</v>
      </c>
      <c r="L10" s="130"/>
      <c r="M10" s="131" t="s">
        <v>15</v>
      </c>
      <c r="N10" s="132" t="s">
        <v>16</v>
      </c>
    </row>
    <row r="11" spans="2:14" ht="46.5" thickTop="1" thickBot="1">
      <c r="B11" s="128"/>
      <c r="C11" s="128"/>
      <c r="D11" s="7" t="s">
        <v>17</v>
      </c>
      <c r="E11" s="47" t="s">
        <v>18</v>
      </c>
      <c r="F11" s="9" t="s">
        <v>19</v>
      </c>
      <c r="G11" s="48" t="s">
        <v>18</v>
      </c>
      <c r="H11" s="9" t="s">
        <v>20</v>
      </c>
      <c r="I11" s="10" t="s">
        <v>18</v>
      </c>
      <c r="J11" s="11" t="s">
        <v>21</v>
      </c>
      <c r="K11" s="9" t="s">
        <v>22</v>
      </c>
      <c r="L11" s="10" t="s">
        <v>18</v>
      </c>
      <c r="M11" s="131"/>
      <c r="N11" s="132"/>
    </row>
    <row r="12" spans="2:14" ht="16.5" thickTop="1" thickBot="1">
      <c r="B12" s="128"/>
      <c r="C12" s="128"/>
      <c r="D12" s="12" t="s">
        <v>23</v>
      </c>
      <c r="E12" s="49" t="s">
        <v>24</v>
      </c>
      <c r="F12" s="12" t="s">
        <v>25</v>
      </c>
      <c r="G12" s="49" t="s">
        <v>26</v>
      </c>
      <c r="H12" s="12" t="s">
        <v>27</v>
      </c>
      <c r="I12" s="12" t="s">
        <v>28</v>
      </c>
      <c r="J12" s="12" t="s">
        <v>29</v>
      </c>
      <c r="K12" s="12" t="s">
        <v>30</v>
      </c>
      <c r="L12" s="12" t="s">
        <v>31</v>
      </c>
      <c r="M12" s="12" t="s">
        <v>32</v>
      </c>
      <c r="N12" s="13" t="s">
        <v>33</v>
      </c>
    </row>
    <row r="13" spans="2:14" ht="15.75" thickTop="1">
      <c r="B13" s="122" t="s">
        <v>34</v>
      </c>
      <c r="C13" s="122"/>
      <c r="D13" s="14"/>
      <c r="E13" s="50"/>
      <c r="F13" s="14"/>
      <c r="G13" s="50"/>
      <c r="H13" s="14"/>
      <c r="I13" s="15"/>
      <c r="J13" s="16"/>
      <c r="K13" s="14"/>
      <c r="L13" s="15"/>
      <c r="M13" s="14"/>
      <c r="N13" s="17"/>
    </row>
    <row r="14" spans="2:14">
      <c r="B14" s="51" t="s">
        <v>35</v>
      </c>
      <c r="C14" s="52" t="s">
        <v>36</v>
      </c>
      <c r="D14" s="14"/>
      <c r="E14" s="50"/>
      <c r="F14" s="14"/>
      <c r="G14" s="50"/>
      <c r="H14" s="14"/>
      <c r="I14" s="15"/>
      <c r="J14" s="18"/>
      <c r="K14" s="14"/>
      <c r="L14" s="15"/>
      <c r="M14" s="14"/>
      <c r="N14" s="17"/>
    </row>
    <row r="15" spans="2:14" ht="21" customHeight="1">
      <c r="B15" s="19" t="s">
        <v>37</v>
      </c>
      <c r="C15" s="20" t="s">
        <v>38</v>
      </c>
      <c r="D15" s="21">
        <v>197577635</v>
      </c>
      <c r="E15" s="53">
        <f>D15/$D$30</f>
        <v>4.8190864844951196E-3</v>
      </c>
      <c r="F15" s="21">
        <v>259747000</v>
      </c>
      <c r="G15" s="53">
        <f>F15/$F$30</f>
        <v>1.1252474923261349E-2</v>
      </c>
      <c r="H15" s="21">
        <v>273591123</v>
      </c>
      <c r="I15" s="53">
        <f>H15/$H$30</f>
        <v>6.4871155983167892E-3</v>
      </c>
      <c r="J15" s="21">
        <v>13844123</v>
      </c>
      <c r="K15" s="21">
        <v>267223530</v>
      </c>
      <c r="L15" s="53">
        <f>K15/$K$30</f>
        <v>6.353944128283385E-3</v>
      </c>
      <c r="M15" s="21">
        <v>6367593</v>
      </c>
      <c r="N15" s="22">
        <v>97.7</v>
      </c>
    </row>
    <row r="16" spans="2:14" ht="21" customHeight="1">
      <c r="B16" s="19" t="s">
        <v>39</v>
      </c>
      <c r="C16" s="20" t="s">
        <v>40</v>
      </c>
      <c r="D16" s="21">
        <v>32467768</v>
      </c>
      <c r="E16" s="53">
        <f t="shared" ref="E16:E29" si="0">D16/$D$30</f>
        <v>7.9191646337159135E-4</v>
      </c>
      <c r="F16" s="21">
        <v>48388000</v>
      </c>
      <c r="G16" s="53">
        <f t="shared" ref="G16:G30" si="1">F16/$F$30</f>
        <v>2.0962119161598409E-3</v>
      </c>
      <c r="H16" s="21">
        <v>45915898</v>
      </c>
      <c r="I16" s="53">
        <f t="shared" ref="I16:I79" si="2">H16/$H$30</f>
        <v>1.0887112668729485E-3</v>
      </c>
      <c r="J16" s="21">
        <v>-2472102</v>
      </c>
      <c r="K16" s="21">
        <v>44684210</v>
      </c>
      <c r="L16" s="53">
        <f t="shared" ref="L16:L79" si="3">K16/$K$30</f>
        <v>1.0624849307113101E-3</v>
      </c>
      <c r="M16" s="21">
        <v>1231688</v>
      </c>
      <c r="N16" s="22">
        <v>97.3</v>
      </c>
    </row>
    <row r="17" spans="2:14" ht="21" customHeight="1">
      <c r="B17" s="19" t="s">
        <v>41</v>
      </c>
      <c r="C17" s="20" t="s">
        <v>42</v>
      </c>
      <c r="D17" s="21">
        <v>3741662962.3499999</v>
      </c>
      <c r="E17" s="53">
        <f t="shared" si="0"/>
        <v>9.1262340554875337E-2</v>
      </c>
      <c r="F17" s="21">
        <v>2684387000</v>
      </c>
      <c r="G17" s="53">
        <f t="shared" si="1"/>
        <v>0.11629007226966535</v>
      </c>
      <c r="H17" s="21">
        <v>3741474979</v>
      </c>
      <c r="I17" s="53">
        <f t="shared" si="2"/>
        <v>8.8714065101384451E-2</v>
      </c>
      <c r="J17" s="21">
        <v>1057087979</v>
      </c>
      <c r="K17" s="21">
        <v>3721124965.77</v>
      </c>
      <c r="L17" s="53">
        <f t="shared" si="3"/>
        <v>8.8479559142351741E-2</v>
      </c>
      <c r="M17" s="21">
        <v>20350013.23</v>
      </c>
      <c r="N17" s="22">
        <v>99.5</v>
      </c>
    </row>
    <row r="18" spans="2:14" ht="21" customHeight="1">
      <c r="B18" s="19" t="s">
        <v>43</v>
      </c>
      <c r="C18" s="20" t="s">
        <v>44</v>
      </c>
      <c r="D18" s="21">
        <v>0</v>
      </c>
      <c r="E18" s="53">
        <f t="shared" si="0"/>
        <v>0</v>
      </c>
      <c r="F18" s="21">
        <v>0</v>
      </c>
      <c r="G18" s="53">
        <f t="shared" si="1"/>
        <v>0</v>
      </c>
      <c r="H18" s="21">
        <v>0</v>
      </c>
      <c r="I18" s="53">
        <f t="shared" si="2"/>
        <v>0</v>
      </c>
      <c r="J18" s="21">
        <v>0</v>
      </c>
      <c r="K18" s="21">
        <v>0</v>
      </c>
      <c r="L18" s="53">
        <f t="shared" si="3"/>
        <v>0</v>
      </c>
      <c r="M18" s="21">
        <v>0</v>
      </c>
      <c r="N18" s="22">
        <v>0</v>
      </c>
    </row>
    <row r="19" spans="2:14" ht="21" customHeight="1">
      <c r="B19" s="19" t="s">
        <v>45</v>
      </c>
      <c r="C19" s="20" t="s">
        <v>46</v>
      </c>
      <c r="D19" s="21">
        <v>0</v>
      </c>
      <c r="E19" s="53">
        <f t="shared" si="0"/>
        <v>0</v>
      </c>
      <c r="F19" s="21">
        <v>0</v>
      </c>
      <c r="G19" s="53">
        <f t="shared" si="1"/>
        <v>0</v>
      </c>
      <c r="H19" s="21">
        <v>0</v>
      </c>
      <c r="I19" s="53">
        <f t="shared" si="2"/>
        <v>0</v>
      </c>
      <c r="J19" s="21">
        <v>0</v>
      </c>
      <c r="K19" s="21">
        <v>0</v>
      </c>
      <c r="L19" s="53">
        <f t="shared" si="3"/>
        <v>0</v>
      </c>
      <c r="M19" s="21">
        <v>0</v>
      </c>
      <c r="N19" s="22">
        <v>0</v>
      </c>
    </row>
    <row r="20" spans="2:14" ht="21" customHeight="1">
      <c r="B20" s="19" t="s">
        <v>47</v>
      </c>
      <c r="C20" s="20" t="s">
        <v>48</v>
      </c>
      <c r="D20" s="21">
        <v>0</v>
      </c>
      <c r="E20" s="53">
        <f t="shared" si="0"/>
        <v>0</v>
      </c>
      <c r="F20" s="21">
        <v>0</v>
      </c>
      <c r="G20" s="53">
        <f t="shared" si="1"/>
        <v>0</v>
      </c>
      <c r="H20" s="21">
        <v>0</v>
      </c>
      <c r="I20" s="53">
        <f t="shared" si="2"/>
        <v>0</v>
      </c>
      <c r="J20" s="21">
        <v>0</v>
      </c>
      <c r="K20" s="21">
        <v>0</v>
      </c>
      <c r="L20" s="53">
        <f t="shared" si="3"/>
        <v>0</v>
      </c>
      <c r="M20" s="21">
        <v>0</v>
      </c>
      <c r="N20" s="22">
        <v>0</v>
      </c>
    </row>
    <row r="21" spans="2:14" ht="21" customHeight="1">
      <c r="B21" s="19" t="s">
        <v>49</v>
      </c>
      <c r="C21" s="20" t="s">
        <v>50</v>
      </c>
      <c r="D21" s="21">
        <v>135832</v>
      </c>
      <c r="E21" s="53">
        <f t="shared" si="0"/>
        <v>3.3130579549752236E-6</v>
      </c>
      <c r="F21" s="21">
        <v>0</v>
      </c>
      <c r="G21" s="53">
        <f t="shared" si="1"/>
        <v>0</v>
      </c>
      <c r="H21" s="21">
        <v>2199035</v>
      </c>
      <c r="I21" s="53">
        <f t="shared" si="2"/>
        <v>5.2141290599346528E-5</v>
      </c>
      <c r="J21" s="21">
        <v>2199035</v>
      </c>
      <c r="K21" s="21">
        <v>2067235</v>
      </c>
      <c r="L21" s="53">
        <f t="shared" si="3"/>
        <v>4.9153963687374029E-5</v>
      </c>
      <c r="M21" s="21">
        <v>131800</v>
      </c>
      <c r="N21" s="22">
        <v>94</v>
      </c>
    </row>
    <row r="22" spans="2:14" ht="21" customHeight="1">
      <c r="B22" s="80"/>
      <c r="C22" s="81" t="s">
        <v>51</v>
      </c>
      <c r="D22" s="82">
        <v>3971844197.3499999</v>
      </c>
      <c r="E22" s="111">
        <f t="shared" si="0"/>
        <v>9.6876656560697022E-2</v>
      </c>
      <c r="F22" s="82">
        <v>2992522000</v>
      </c>
      <c r="G22" s="111">
        <f t="shared" si="1"/>
        <v>0.12963875910908654</v>
      </c>
      <c r="H22" s="82">
        <v>4063181035</v>
      </c>
      <c r="I22" s="111">
        <f t="shared" si="2"/>
        <v>9.634203325717354E-2</v>
      </c>
      <c r="J22" s="82">
        <v>1070659035</v>
      </c>
      <c r="K22" s="82">
        <v>4035099940.77</v>
      </c>
      <c r="L22" s="111">
        <f t="shared" si="3"/>
        <v>9.5945142165033803E-2</v>
      </c>
      <c r="M22" s="82">
        <v>28081094.23</v>
      </c>
      <c r="N22" s="84">
        <v>99.3</v>
      </c>
    </row>
    <row r="23" spans="2:14" ht="21" customHeight="1">
      <c r="B23" s="74" t="s">
        <v>52</v>
      </c>
      <c r="C23" s="75" t="s">
        <v>53</v>
      </c>
      <c r="D23" s="98">
        <v>48646526</v>
      </c>
      <c r="E23" s="112">
        <f t="shared" si="0"/>
        <v>1.1865301250530732E-3</v>
      </c>
      <c r="F23" s="76">
        <v>50000000</v>
      </c>
      <c r="G23" s="112">
        <f t="shared" si="1"/>
        <v>2.1660452138545102E-3</v>
      </c>
      <c r="H23" s="76">
        <v>151695696</v>
      </c>
      <c r="I23" s="112">
        <f t="shared" si="2"/>
        <v>3.596854696631081E-3</v>
      </c>
      <c r="J23" s="76">
        <v>101695696</v>
      </c>
      <c r="K23" s="98">
        <v>150413974</v>
      </c>
      <c r="L23" s="112">
        <f t="shared" si="3"/>
        <v>3.5764888926849733E-3</v>
      </c>
      <c r="M23" s="76">
        <v>1281722</v>
      </c>
      <c r="N23" s="78">
        <v>99.2</v>
      </c>
    </row>
    <row r="24" spans="2:14" ht="21" customHeight="1">
      <c r="B24" s="74" t="s">
        <v>54</v>
      </c>
      <c r="C24" s="75" t="s">
        <v>55</v>
      </c>
      <c r="D24" s="98">
        <v>35932545772</v>
      </c>
      <c r="E24" s="112">
        <f t="shared" si="0"/>
        <v>0.87642533874518469</v>
      </c>
      <c r="F24" s="76">
        <v>17552890000</v>
      </c>
      <c r="G24" s="112">
        <f t="shared" si="1"/>
        <v>0.76040706747629394</v>
      </c>
      <c r="H24" s="76">
        <v>34562194304</v>
      </c>
      <c r="I24" s="112">
        <f t="shared" si="2"/>
        <v>0.81950374457702735</v>
      </c>
      <c r="J24" s="76">
        <v>17009304304</v>
      </c>
      <c r="K24" s="98">
        <v>34544021633</v>
      </c>
      <c r="L24" s="112">
        <f t="shared" si="3"/>
        <v>0.82137521131576474</v>
      </c>
      <c r="M24" s="76">
        <v>18172671</v>
      </c>
      <c r="N24" s="78">
        <v>99.9</v>
      </c>
    </row>
    <row r="25" spans="2:14" ht="21" customHeight="1">
      <c r="B25" s="80"/>
      <c r="C25" s="81" t="s">
        <v>56</v>
      </c>
      <c r="D25" s="100">
        <v>35981192298</v>
      </c>
      <c r="E25" s="111">
        <f t="shared" si="0"/>
        <v>0.87761186887023779</v>
      </c>
      <c r="F25" s="82">
        <v>17602890000</v>
      </c>
      <c r="G25" s="111">
        <f t="shared" si="1"/>
        <v>0.76257311269014849</v>
      </c>
      <c r="H25" s="82">
        <v>34713890000</v>
      </c>
      <c r="I25" s="111">
        <f t="shared" si="2"/>
        <v>0.82310059927365842</v>
      </c>
      <c r="J25" s="82">
        <v>17111000000</v>
      </c>
      <c r="K25" s="100">
        <v>34694435607</v>
      </c>
      <c r="L25" s="111">
        <f t="shared" si="3"/>
        <v>0.82495170020844966</v>
      </c>
      <c r="M25" s="82">
        <v>19454393</v>
      </c>
      <c r="N25" s="84">
        <v>99.9</v>
      </c>
    </row>
    <row r="26" spans="2:14" ht="21" customHeight="1">
      <c r="B26" s="74" t="s">
        <v>52</v>
      </c>
      <c r="C26" s="75" t="s">
        <v>53</v>
      </c>
      <c r="D26" s="98">
        <v>190091210</v>
      </c>
      <c r="E26" s="112">
        <f t="shared" si="0"/>
        <v>4.6364862143041825E-3</v>
      </c>
      <c r="F26" s="76">
        <v>200000000</v>
      </c>
      <c r="G26" s="112">
        <f t="shared" si="1"/>
        <v>8.6641808554180407E-3</v>
      </c>
      <c r="H26" s="76">
        <v>26000000</v>
      </c>
      <c r="I26" s="112">
        <f t="shared" si="2"/>
        <v>6.1648566556831059E-4</v>
      </c>
      <c r="J26" s="76">
        <v>-174000000</v>
      </c>
      <c r="K26" s="98">
        <v>308330270</v>
      </c>
      <c r="L26" s="112">
        <f t="shared" si="3"/>
        <v>7.3313652754999938E-3</v>
      </c>
      <c r="M26" s="76">
        <v>-282330270</v>
      </c>
      <c r="N26" s="78">
        <v>1185.9000000000001</v>
      </c>
    </row>
    <row r="27" spans="2:14" ht="21" customHeight="1">
      <c r="B27" s="74" t="s">
        <v>54</v>
      </c>
      <c r="C27" s="75" t="s">
        <v>55</v>
      </c>
      <c r="D27" s="98">
        <v>855853250</v>
      </c>
      <c r="E27" s="112">
        <f t="shared" si="0"/>
        <v>2.087498835476102E-2</v>
      </c>
      <c r="F27" s="76">
        <v>2288132000</v>
      </c>
      <c r="G27" s="112">
        <f t="shared" si="1"/>
        <v>9.9123947345346977E-2</v>
      </c>
      <c r="H27" s="76">
        <v>3371470000</v>
      </c>
      <c r="I27" s="112">
        <f t="shared" si="2"/>
        <v>7.9940881803599692E-2</v>
      </c>
      <c r="J27" s="76">
        <v>1083338000</v>
      </c>
      <c r="K27" s="98">
        <v>3018457720</v>
      </c>
      <c r="L27" s="112">
        <f t="shared" si="3"/>
        <v>7.1771792351016606E-2</v>
      </c>
      <c r="M27" s="76">
        <v>353012280</v>
      </c>
      <c r="N27" s="78">
        <v>89.5</v>
      </c>
    </row>
    <row r="28" spans="2:14" ht="21" customHeight="1">
      <c r="B28" s="80"/>
      <c r="C28" s="81" t="s">
        <v>57</v>
      </c>
      <c r="D28" s="100">
        <v>1045944460</v>
      </c>
      <c r="E28" s="111">
        <f t="shared" si="0"/>
        <v>2.55114745690652E-2</v>
      </c>
      <c r="F28" s="82">
        <v>2488132000</v>
      </c>
      <c r="G28" s="111">
        <f t="shared" si="1"/>
        <v>0.10778812820076501</v>
      </c>
      <c r="H28" s="82">
        <v>3397470000</v>
      </c>
      <c r="I28" s="111">
        <f t="shared" si="2"/>
        <v>8.0557367469168001E-2</v>
      </c>
      <c r="J28" s="82">
        <v>909338000</v>
      </c>
      <c r="K28" s="100">
        <v>3326787990</v>
      </c>
      <c r="L28" s="111">
        <f t="shared" si="3"/>
        <v>7.9103157626516596E-2</v>
      </c>
      <c r="M28" s="82">
        <v>70682010</v>
      </c>
      <c r="N28" s="84">
        <v>97.9</v>
      </c>
    </row>
    <row r="29" spans="2:14">
      <c r="B29" s="25"/>
      <c r="C29" s="26" t="s">
        <v>58</v>
      </c>
      <c r="D29" s="38">
        <v>37027136758</v>
      </c>
      <c r="E29" s="54">
        <f t="shared" si="0"/>
        <v>0.90312334343930301</v>
      </c>
      <c r="F29" s="27">
        <v>20091022000</v>
      </c>
      <c r="G29" s="54">
        <f t="shared" si="1"/>
        <v>0.87036124089091349</v>
      </c>
      <c r="H29" s="27">
        <v>38111360000</v>
      </c>
      <c r="I29" s="54">
        <f t="shared" si="2"/>
        <v>0.9036579667428265</v>
      </c>
      <c r="J29" s="27">
        <v>18020338000</v>
      </c>
      <c r="K29" s="38">
        <v>38021223597</v>
      </c>
      <c r="L29" s="54">
        <f t="shared" si="3"/>
        <v>0.90405485783496631</v>
      </c>
      <c r="M29" s="27">
        <v>90136403</v>
      </c>
      <c r="N29" s="28">
        <v>99.8</v>
      </c>
    </row>
    <row r="30" spans="2:14">
      <c r="B30" s="25"/>
      <c r="C30" s="26" t="s">
        <v>59</v>
      </c>
      <c r="D30" s="38">
        <v>40998980955.349998</v>
      </c>
      <c r="E30" s="54">
        <f>D30/$D$30</f>
        <v>1</v>
      </c>
      <c r="F30" s="27">
        <v>23083544000</v>
      </c>
      <c r="G30" s="54">
        <f t="shared" si="1"/>
        <v>1</v>
      </c>
      <c r="H30" s="27">
        <v>42174541035</v>
      </c>
      <c r="I30" s="54">
        <f t="shared" si="2"/>
        <v>1</v>
      </c>
      <c r="J30" s="27">
        <v>19090997035</v>
      </c>
      <c r="K30" s="38">
        <v>42056323537.769997</v>
      </c>
      <c r="L30" s="54">
        <f t="shared" si="3"/>
        <v>1</v>
      </c>
      <c r="M30" s="27">
        <v>118217497.23</v>
      </c>
      <c r="N30" s="28">
        <v>99.7</v>
      </c>
    </row>
    <row r="31" spans="2:14">
      <c r="B31" s="29"/>
      <c r="C31" s="30" t="s">
        <v>60</v>
      </c>
      <c r="D31" s="55">
        <v>1955470</v>
      </c>
      <c r="E31" s="56"/>
      <c r="F31" s="31"/>
      <c r="G31" s="56"/>
      <c r="H31" s="31"/>
      <c r="I31" s="56"/>
      <c r="J31" s="31"/>
      <c r="K31" s="55">
        <v>0</v>
      </c>
      <c r="L31" s="56"/>
      <c r="M31" s="31"/>
      <c r="N31" s="32"/>
    </row>
    <row r="32" spans="2:14">
      <c r="B32" s="29"/>
      <c r="C32" s="30" t="s">
        <v>61</v>
      </c>
      <c r="D32" s="55">
        <v>0</v>
      </c>
      <c r="E32" s="56"/>
      <c r="F32" s="31"/>
      <c r="G32" s="56"/>
      <c r="H32" s="31"/>
      <c r="I32" s="56"/>
      <c r="J32" s="31"/>
      <c r="K32" s="55">
        <v>0</v>
      </c>
      <c r="L32" s="56"/>
      <c r="M32" s="31"/>
      <c r="N32" s="32"/>
    </row>
    <row r="33" spans="2:14" ht="15.75" thickBot="1">
      <c r="B33" s="25"/>
      <c r="C33" s="26" t="s">
        <v>62</v>
      </c>
      <c r="D33" s="38">
        <v>41000936425.349998</v>
      </c>
      <c r="E33" s="54"/>
      <c r="F33" s="27"/>
      <c r="G33" s="54"/>
      <c r="H33" s="27"/>
      <c r="I33" s="54"/>
      <c r="J33" s="27"/>
      <c r="K33" s="38">
        <v>42056323537.769997</v>
      </c>
      <c r="L33" s="54"/>
      <c r="M33" s="27"/>
      <c r="N33" s="28"/>
    </row>
    <row r="34" spans="2:14" ht="15.75" thickTop="1">
      <c r="B34" s="123" t="s">
        <v>63</v>
      </c>
      <c r="C34" s="123"/>
      <c r="D34" s="33"/>
      <c r="E34" s="57"/>
      <c r="F34" s="33"/>
      <c r="G34" s="57"/>
      <c r="H34" s="33"/>
      <c r="I34" s="57"/>
      <c r="J34" s="35"/>
      <c r="K34" s="33"/>
      <c r="L34" s="57"/>
      <c r="M34" s="33"/>
      <c r="N34" s="36"/>
    </row>
    <row r="35" spans="2:14">
      <c r="B35" s="58" t="s">
        <v>64</v>
      </c>
      <c r="C35" s="52" t="s">
        <v>36</v>
      </c>
      <c r="D35" s="14"/>
      <c r="E35" s="50"/>
      <c r="F35" s="14"/>
      <c r="G35" s="50"/>
      <c r="H35" s="14"/>
      <c r="I35" s="50"/>
      <c r="J35" s="18"/>
      <c r="K35" s="14"/>
      <c r="L35" s="50"/>
      <c r="M35" s="14"/>
      <c r="N35" s="17"/>
    </row>
    <row r="36" spans="2:14">
      <c r="B36" s="19"/>
      <c r="C36" s="37" t="s">
        <v>65</v>
      </c>
      <c r="D36" s="38">
        <v>3971844197.3499999</v>
      </c>
      <c r="E36" s="54">
        <f>D36/$D$30</f>
        <v>9.6876656560697022E-2</v>
      </c>
      <c r="F36" s="27">
        <v>2992522000</v>
      </c>
      <c r="G36" s="54">
        <f t="shared" ref="G36:G99" si="4">F36/$F$30</f>
        <v>0.12963875910908654</v>
      </c>
      <c r="H36" s="27">
        <v>4063181035</v>
      </c>
      <c r="I36" s="54">
        <f t="shared" si="2"/>
        <v>9.634203325717354E-2</v>
      </c>
      <c r="J36" s="27">
        <v>1070659035</v>
      </c>
      <c r="K36" s="38">
        <v>4035099940.77</v>
      </c>
      <c r="L36" s="54">
        <f t="shared" si="3"/>
        <v>9.5945142165033803E-2</v>
      </c>
      <c r="M36" s="27">
        <v>28081094.23</v>
      </c>
      <c r="N36" s="28">
        <v>99.3</v>
      </c>
    </row>
    <row r="37" spans="2:14">
      <c r="B37" s="19" t="s">
        <v>66</v>
      </c>
      <c r="C37" s="39" t="s">
        <v>67</v>
      </c>
      <c r="D37" s="40"/>
      <c r="E37" s="53">
        <f t="shared" ref="E37:E100" si="5">D37/$D$30</f>
        <v>0</v>
      </c>
      <c r="F37" s="21"/>
      <c r="G37" s="53">
        <f t="shared" si="4"/>
        <v>0</v>
      </c>
      <c r="H37" s="21"/>
      <c r="I37" s="53">
        <f t="shared" si="2"/>
        <v>0</v>
      </c>
      <c r="J37" s="21"/>
      <c r="K37" s="40"/>
      <c r="L37" s="53">
        <f t="shared" si="3"/>
        <v>0</v>
      </c>
      <c r="M37" s="21"/>
      <c r="N37" s="22"/>
    </row>
    <row r="38" spans="2:14">
      <c r="B38" s="19" t="s">
        <v>270</v>
      </c>
      <c r="C38" s="39" t="s">
        <v>271</v>
      </c>
      <c r="D38" s="40">
        <v>468772657.33999997</v>
      </c>
      <c r="E38" s="53">
        <f t="shared" si="5"/>
        <v>1.1433763630625784E-2</v>
      </c>
      <c r="F38" s="21">
        <v>586135000</v>
      </c>
      <c r="G38" s="53">
        <f t="shared" si="4"/>
        <v>2.5391898228452271E-2</v>
      </c>
      <c r="H38" s="21">
        <v>604399645</v>
      </c>
      <c r="I38" s="53">
        <f t="shared" si="2"/>
        <v>1.4330912208349063E-2</v>
      </c>
      <c r="J38" s="21">
        <v>18264645</v>
      </c>
      <c r="K38" s="40">
        <v>597969649.94000006</v>
      </c>
      <c r="L38" s="53">
        <f t="shared" si="3"/>
        <v>1.4218305349562348E-2</v>
      </c>
      <c r="M38" s="21">
        <v>6429995.0599999996</v>
      </c>
      <c r="N38" s="22">
        <v>98.9</v>
      </c>
    </row>
    <row r="39" spans="2:14">
      <c r="B39" s="19" t="s">
        <v>272</v>
      </c>
      <c r="C39" s="39" t="s">
        <v>273</v>
      </c>
      <c r="D39" s="40">
        <v>3480050716.0100002</v>
      </c>
      <c r="E39" s="53">
        <f t="shared" si="5"/>
        <v>8.4881395461998299E-2</v>
      </c>
      <c r="F39" s="21">
        <v>2375087000</v>
      </c>
      <c r="G39" s="53">
        <f t="shared" si="4"/>
        <v>0.10289091657676135</v>
      </c>
      <c r="H39" s="21">
        <v>3427319590</v>
      </c>
      <c r="I39" s="53">
        <f t="shared" si="2"/>
        <v>8.1265130713709971E-2</v>
      </c>
      <c r="J39" s="21">
        <v>1052232590</v>
      </c>
      <c r="K39" s="40">
        <v>3412995627.8299999</v>
      </c>
      <c r="L39" s="53">
        <f t="shared" si="3"/>
        <v>8.1152971556461714E-2</v>
      </c>
      <c r="M39" s="21">
        <v>14323962.17</v>
      </c>
      <c r="N39" s="22">
        <v>99.6</v>
      </c>
    </row>
    <row r="40" spans="2:14">
      <c r="B40" s="19" t="s">
        <v>274</v>
      </c>
      <c r="C40" s="39" t="s">
        <v>275</v>
      </c>
      <c r="D40" s="40">
        <v>23020824</v>
      </c>
      <c r="E40" s="53">
        <f t="shared" si="5"/>
        <v>5.6149746807294704E-4</v>
      </c>
      <c r="F40" s="21">
        <v>31300000</v>
      </c>
      <c r="G40" s="53">
        <f t="shared" si="4"/>
        <v>1.3559443038729236E-3</v>
      </c>
      <c r="H40" s="21">
        <v>31461800</v>
      </c>
      <c r="I40" s="53">
        <f t="shared" si="2"/>
        <v>7.4599033511450286E-4</v>
      </c>
      <c r="J40" s="21">
        <v>161800</v>
      </c>
      <c r="K40" s="40">
        <v>24134663</v>
      </c>
      <c r="L40" s="53">
        <f t="shared" si="3"/>
        <v>5.7386525900974465E-4</v>
      </c>
      <c r="M40" s="21">
        <v>7327137</v>
      </c>
      <c r="N40" s="22">
        <v>76.7</v>
      </c>
    </row>
    <row r="41" spans="2:14">
      <c r="B41" s="19"/>
      <c r="C41" s="37" t="s">
        <v>74</v>
      </c>
      <c r="D41" s="38">
        <v>37027136758</v>
      </c>
      <c r="E41" s="54">
        <f t="shared" si="5"/>
        <v>0.90312334343930301</v>
      </c>
      <c r="F41" s="27">
        <v>20091022000</v>
      </c>
      <c r="G41" s="54">
        <f t="shared" si="4"/>
        <v>0.87036124089091349</v>
      </c>
      <c r="H41" s="27">
        <v>38111360000</v>
      </c>
      <c r="I41" s="54">
        <f t="shared" si="2"/>
        <v>0.9036579667428265</v>
      </c>
      <c r="J41" s="27">
        <v>18020338000</v>
      </c>
      <c r="K41" s="38">
        <v>38021223597</v>
      </c>
      <c r="L41" s="54">
        <f t="shared" si="3"/>
        <v>0.90405485783496631</v>
      </c>
      <c r="M41" s="27">
        <v>90136403</v>
      </c>
      <c r="N41" s="28">
        <v>99.8</v>
      </c>
    </row>
    <row r="42" spans="2:14">
      <c r="B42" s="19" t="s">
        <v>66</v>
      </c>
      <c r="C42" s="39" t="s">
        <v>67</v>
      </c>
      <c r="D42" s="40"/>
      <c r="E42" s="53"/>
      <c r="F42" s="21"/>
      <c r="G42" s="53"/>
      <c r="H42" s="21"/>
      <c r="I42" s="53">
        <f t="shared" si="2"/>
        <v>0</v>
      </c>
      <c r="J42" s="21"/>
      <c r="K42" s="40"/>
      <c r="L42" s="53">
        <f t="shared" si="3"/>
        <v>0</v>
      </c>
      <c r="M42" s="21"/>
      <c r="N42" s="22"/>
    </row>
    <row r="43" spans="2:14">
      <c r="B43" s="19" t="s">
        <v>276</v>
      </c>
      <c r="C43" s="39" t="s">
        <v>277</v>
      </c>
      <c r="D43" s="40">
        <v>2844000000</v>
      </c>
      <c r="E43" s="53">
        <f t="shared" si="5"/>
        <v>6.9367577772171035E-2</v>
      </c>
      <c r="F43" s="21">
        <v>3504000000</v>
      </c>
      <c r="G43" s="53">
        <f t="shared" si="4"/>
        <v>0.15179644858692409</v>
      </c>
      <c r="H43" s="21">
        <v>3504000000</v>
      </c>
      <c r="I43" s="53">
        <f t="shared" si="2"/>
        <v>8.3083298928898472E-2</v>
      </c>
      <c r="J43" s="21">
        <v>0</v>
      </c>
      <c r="K43" s="40">
        <v>3504000000</v>
      </c>
      <c r="L43" s="53">
        <f t="shared" si="3"/>
        <v>8.3316840494940633E-2</v>
      </c>
      <c r="M43" s="21">
        <v>0</v>
      </c>
      <c r="N43" s="22">
        <v>100</v>
      </c>
    </row>
    <row r="44" spans="2:14">
      <c r="B44" s="19" t="s">
        <v>278</v>
      </c>
      <c r="C44" s="39" t="s">
        <v>279</v>
      </c>
      <c r="D44" s="40">
        <v>666562770</v>
      </c>
      <c r="E44" s="53">
        <f t="shared" si="5"/>
        <v>1.6258032625882123E-2</v>
      </c>
      <c r="F44" s="21">
        <v>720000000</v>
      </c>
      <c r="G44" s="53">
        <f t="shared" si="4"/>
        <v>3.1191051079504949E-2</v>
      </c>
      <c r="H44" s="21">
        <v>608600790</v>
      </c>
      <c r="I44" s="53">
        <f t="shared" si="2"/>
        <v>1.4430525503405754E-2</v>
      </c>
      <c r="J44" s="21">
        <v>-111399210</v>
      </c>
      <c r="K44" s="40">
        <v>608600790</v>
      </c>
      <c r="L44" s="53">
        <f t="shared" si="3"/>
        <v>1.4471088740161203E-2</v>
      </c>
      <c r="M44" s="21">
        <v>0</v>
      </c>
      <c r="N44" s="22">
        <v>100</v>
      </c>
    </row>
    <row r="45" spans="2:14" ht="18">
      <c r="B45" s="19" t="s">
        <v>280</v>
      </c>
      <c r="C45" s="39" t="s">
        <v>281</v>
      </c>
      <c r="D45" s="40">
        <v>726786938</v>
      </c>
      <c r="E45" s="53">
        <f t="shared" si="5"/>
        <v>1.7726951281825967E-2</v>
      </c>
      <c r="F45" s="21">
        <v>947000000</v>
      </c>
      <c r="G45" s="53">
        <f t="shared" si="4"/>
        <v>4.1024896350404426E-2</v>
      </c>
      <c r="H45" s="21">
        <v>786379563</v>
      </c>
      <c r="I45" s="53">
        <f t="shared" si="2"/>
        <v>1.8645835703283545E-2</v>
      </c>
      <c r="J45" s="21">
        <v>-160620437</v>
      </c>
      <c r="K45" s="40">
        <v>786379562</v>
      </c>
      <c r="L45" s="53">
        <f t="shared" si="3"/>
        <v>1.8698247869758926E-2</v>
      </c>
      <c r="M45" s="21">
        <v>1</v>
      </c>
      <c r="N45" s="22">
        <v>100</v>
      </c>
    </row>
    <row r="46" spans="2:14" ht="18">
      <c r="B46" s="19" t="s">
        <v>282</v>
      </c>
      <c r="C46" s="39" t="s">
        <v>283</v>
      </c>
      <c r="D46" s="40">
        <v>22634400</v>
      </c>
      <c r="E46" s="53">
        <f t="shared" si="5"/>
        <v>5.5207225820197892E-4</v>
      </c>
      <c r="F46" s="21">
        <v>0</v>
      </c>
      <c r="G46" s="53">
        <f t="shared" si="4"/>
        <v>0</v>
      </c>
      <c r="H46" s="21">
        <v>0</v>
      </c>
      <c r="I46" s="53">
        <f t="shared" si="2"/>
        <v>0</v>
      </c>
      <c r="J46" s="21">
        <v>0</v>
      </c>
      <c r="K46" s="40">
        <v>0</v>
      </c>
      <c r="L46" s="53">
        <f t="shared" si="3"/>
        <v>0</v>
      </c>
      <c r="M46" s="21">
        <v>0</v>
      </c>
      <c r="N46" s="22">
        <v>0</v>
      </c>
    </row>
    <row r="47" spans="2:14" ht="18">
      <c r="B47" s="19" t="s">
        <v>284</v>
      </c>
      <c r="C47" s="39" t="s">
        <v>285</v>
      </c>
      <c r="D47" s="40">
        <v>55808072</v>
      </c>
      <c r="E47" s="53">
        <f t="shared" si="5"/>
        <v>1.3612063202443462E-3</v>
      </c>
      <c r="F47" s="21">
        <v>0</v>
      </c>
      <c r="G47" s="53">
        <f t="shared" si="4"/>
        <v>0</v>
      </c>
      <c r="H47" s="21">
        <v>10637047</v>
      </c>
      <c r="I47" s="53">
        <f t="shared" si="2"/>
        <v>2.5221488459524618E-4</v>
      </c>
      <c r="J47" s="21">
        <v>10637047</v>
      </c>
      <c r="K47" s="40">
        <v>10637045</v>
      </c>
      <c r="L47" s="53">
        <f t="shared" si="3"/>
        <v>2.5292379611943655E-4</v>
      </c>
      <c r="M47" s="21">
        <v>2</v>
      </c>
      <c r="N47" s="22">
        <v>100</v>
      </c>
    </row>
    <row r="48" spans="2:14">
      <c r="B48" s="19" t="s">
        <v>286</v>
      </c>
      <c r="C48" s="39" t="s">
        <v>287</v>
      </c>
      <c r="D48" s="40">
        <v>0</v>
      </c>
      <c r="E48" s="53">
        <f t="shared" si="5"/>
        <v>0</v>
      </c>
      <c r="F48" s="21">
        <v>250000000</v>
      </c>
      <c r="G48" s="53">
        <f t="shared" si="4"/>
        <v>1.0830226069272551E-2</v>
      </c>
      <c r="H48" s="21">
        <v>0</v>
      </c>
      <c r="I48" s="53">
        <f t="shared" si="2"/>
        <v>0</v>
      </c>
      <c r="J48" s="21">
        <v>-250000000</v>
      </c>
      <c r="K48" s="40">
        <v>0</v>
      </c>
      <c r="L48" s="53">
        <f t="shared" si="3"/>
        <v>0</v>
      </c>
      <c r="M48" s="21">
        <v>0</v>
      </c>
      <c r="N48" s="22">
        <v>0</v>
      </c>
    </row>
    <row r="49" spans="2:14">
      <c r="B49" s="19" t="s">
        <v>288</v>
      </c>
      <c r="C49" s="39" t="s">
        <v>289</v>
      </c>
      <c r="D49" s="40">
        <v>0</v>
      </c>
      <c r="E49" s="53">
        <f t="shared" si="5"/>
        <v>0</v>
      </c>
      <c r="F49" s="21">
        <v>82600000</v>
      </c>
      <c r="G49" s="53">
        <f t="shared" si="4"/>
        <v>3.5783066932876511E-3</v>
      </c>
      <c r="H49" s="21">
        <v>0</v>
      </c>
      <c r="I49" s="53">
        <f t="shared" si="2"/>
        <v>0</v>
      </c>
      <c r="J49" s="21">
        <v>-82600000</v>
      </c>
      <c r="K49" s="40">
        <v>0</v>
      </c>
      <c r="L49" s="53">
        <f t="shared" si="3"/>
        <v>0</v>
      </c>
      <c r="M49" s="21">
        <v>0</v>
      </c>
      <c r="N49" s="22">
        <v>0</v>
      </c>
    </row>
    <row r="50" spans="2:14">
      <c r="B50" s="19" t="s">
        <v>290</v>
      </c>
      <c r="C50" s="39" t="s">
        <v>291</v>
      </c>
      <c r="D50" s="40">
        <v>153725436</v>
      </c>
      <c r="E50" s="53">
        <f t="shared" si="5"/>
        <v>3.7494940707773912E-3</v>
      </c>
      <c r="F50" s="21">
        <v>0</v>
      </c>
      <c r="G50" s="53">
        <f t="shared" si="4"/>
        <v>0</v>
      </c>
      <c r="H50" s="21">
        <v>0</v>
      </c>
      <c r="I50" s="53">
        <f t="shared" si="2"/>
        <v>0</v>
      </c>
      <c r="J50" s="21">
        <v>0</v>
      </c>
      <c r="K50" s="40">
        <v>0</v>
      </c>
      <c r="L50" s="53">
        <f t="shared" si="3"/>
        <v>0</v>
      </c>
      <c r="M50" s="21">
        <v>0</v>
      </c>
      <c r="N50" s="22">
        <v>0</v>
      </c>
    </row>
    <row r="51" spans="2:14">
      <c r="B51" s="19" t="s">
        <v>292</v>
      </c>
      <c r="C51" s="39" t="s">
        <v>293</v>
      </c>
      <c r="D51" s="40">
        <v>142731805</v>
      </c>
      <c r="E51" s="53">
        <f t="shared" si="5"/>
        <v>3.4813500646623946E-3</v>
      </c>
      <c r="F51" s="21">
        <v>0</v>
      </c>
      <c r="G51" s="53">
        <f t="shared" si="4"/>
        <v>0</v>
      </c>
      <c r="H51" s="21">
        <v>0</v>
      </c>
      <c r="I51" s="53">
        <f t="shared" si="2"/>
        <v>0</v>
      </c>
      <c r="J51" s="21">
        <v>0</v>
      </c>
      <c r="K51" s="40">
        <v>0</v>
      </c>
      <c r="L51" s="53">
        <f t="shared" si="3"/>
        <v>0</v>
      </c>
      <c r="M51" s="21">
        <v>0</v>
      </c>
      <c r="N51" s="22">
        <v>0</v>
      </c>
    </row>
    <row r="52" spans="2:14" ht="18">
      <c r="B52" s="19" t="s">
        <v>294</v>
      </c>
      <c r="C52" s="39" t="s">
        <v>295</v>
      </c>
      <c r="D52" s="40">
        <v>0</v>
      </c>
      <c r="E52" s="53">
        <f t="shared" si="5"/>
        <v>0</v>
      </c>
      <c r="F52" s="21">
        <v>2000000</v>
      </c>
      <c r="G52" s="53">
        <f t="shared" si="4"/>
        <v>8.6641808554180409E-5</v>
      </c>
      <c r="H52" s="21">
        <v>360744996</v>
      </c>
      <c r="I52" s="53">
        <f t="shared" si="2"/>
        <v>8.553619959980675E-3</v>
      </c>
      <c r="J52" s="21">
        <v>358744996</v>
      </c>
      <c r="K52" s="40">
        <v>360744996</v>
      </c>
      <c r="L52" s="53">
        <f t="shared" si="3"/>
        <v>8.5776636104680348E-3</v>
      </c>
      <c r="M52" s="21">
        <v>0</v>
      </c>
      <c r="N52" s="22">
        <v>100</v>
      </c>
    </row>
    <row r="53" spans="2:14">
      <c r="B53" s="19" t="s">
        <v>296</v>
      </c>
      <c r="C53" s="39" t="s">
        <v>297</v>
      </c>
      <c r="D53" s="40">
        <v>146590055</v>
      </c>
      <c r="E53" s="53">
        <f t="shared" si="5"/>
        <v>3.575456062179792E-3</v>
      </c>
      <c r="F53" s="21">
        <v>0</v>
      </c>
      <c r="G53" s="53">
        <f t="shared" si="4"/>
        <v>0</v>
      </c>
      <c r="H53" s="21">
        <v>0</v>
      </c>
      <c r="I53" s="53">
        <f t="shared" si="2"/>
        <v>0</v>
      </c>
      <c r="J53" s="21">
        <v>0</v>
      </c>
      <c r="K53" s="40">
        <v>0</v>
      </c>
      <c r="L53" s="53">
        <f t="shared" si="3"/>
        <v>0</v>
      </c>
      <c r="M53" s="21">
        <v>0</v>
      </c>
      <c r="N53" s="22">
        <v>0</v>
      </c>
    </row>
    <row r="54" spans="2:14">
      <c r="B54" s="19" t="s">
        <v>298</v>
      </c>
      <c r="C54" s="39" t="s">
        <v>299</v>
      </c>
      <c r="D54" s="40">
        <v>594466893</v>
      </c>
      <c r="E54" s="53">
        <f t="shared" si="5"/>
        <v>1.4499552894922073E-2</v>
      </c>
      <c r="F54" s="21">
        <v>2000000</v>
      </c>
      <c r="G54" s="53">
        <f t="shared" si="4"/>
        <v>8.6641808554180409E-5</v>
      </c>
      <c r="H54" s="21">
        <v>1355543034</v>
      </c>
      <c r="I54" s="53">
        <f t="shared" si="2"/>
        <v>3.2141263443152962E-2</v>
      </c>
      <c r="J54" s="21">
        <v>1353543034</v>
      </c>
      <c r="K54" s="40">
        <v>1355543033</v>
      </c>
      <c r="L54" s="53">
        <f t="shared" si="3"/>
        <v>3.2231610349454633E-2</v>
      </c>
      <c r="M54" s="21">
        <v>1</v>
      </c>
      <c r="N54" s="22">
        <v>100</v>
      </c>
    </row>
    <row r="55" spans="2:14">
      <c r="B55" s="19" t="s">
        <v>300</v>
      </c>
      <c r="C55" s="39" t="s">
        <v>301</v>
      </c>
      <c r="D55" s="40">
        <v>609240642</v>
      </c>
      <c r="E55" s="53">
        <f t="shared" si="5"/>
        <v>1.4859897192652042E-2</v>
      </c>
      <c r="F55" s="21">
        <v>2000000</v>
      </c>
      <c r="G55" s="53">
        <f t="shared" si="4"/>
        <v>8.6641808554180409E-5</v>
      </c>
      <c r="H55" s="21">
        <v>1006720986</v>
      </c>
      <c r="I55" s="53">
        <f t="shared" si="2"/>
        <v>2.38703483498383E-2</v>
      </c>
      <c r="J55" s="21">
        <v>1004720986</v>
      </c>
      <c r="K55" s="40">
        <v>1006720986</v>
      </c>
      <c r="L55" s="53">
        <f t="shared" si="3"/>
        <v>2.3937446293798903E-2</v>
      </c>
      <c r="M55" s="21">
        <v>0</v>
      </c>
      <c r="N55" s="22">
        <v>100</v>
      </c>
    </row>
    <row r="56" spans="2:14">
      <c r="B56" s="19" t="s">
        <v>302</v>
      </c>
      <c r="C56" s="39" t="s">
        <v>303</v>
      </c>
      <c r="D56" s="40">
        <v>459901844</v>
      </c>
      <c r="E56" s="53">
        <f t="shared" si="5"/>
        <v>1.1217396951910995E-2</v>
      </c>
      <c r="F56" s="21">
        <v>2000000</v>
      </c>
      <c r="G56" s="53">
        <f t="shared" si="4"/>
        <v>8.6641808554180409E-5</v>
      </c>
      <c r="H56" s="21">
        <v>1427857336</v>
      </c>
      <c r="I56" s="53">
        <f t="shared" si="2"/>
        <v>3.3855906927713647E-2</v>
      </c>
      <c r="J56" s="21">
        <v>1425857336</v>
      </c>
      <c r="K56" s="40">
        <v>1427857334</v>
      </c>
      <c r="L56" s="53">
        <f t="shared" si="3"/>
        <v>3.3951073557765173E-2</v>
      </c>
      <c r="M56" s="21">
        <v>2</v>
      </c>
      <c r="N56" s="22">
        <v>100</v>
      </c>
    </row>
    <row r="57" spans="2:14">
      <c r="B57" s="19" t="s">
        <v>304</v>
      </c>
      <c r="C57" s="39" t="s">
        <v>305</v>
      </c>
      <c r="D57" s="40">
        <v>655481392</v>
      </c>
      <c r="E57" s="53">
        <f t="shared" si="5"/>
        <v>1.5987748395840693E-2</v>
      </c>
      <c r="F57" s="21">
        <v>2000000</v>
      </c>
      <c r="G57" s="53">
        <f t="shared" si="4"/>
        <v>8.6641808554180409E-5</v>
      </c>
      <c r="H57" s="21">
        <v>1035112817</v>
      </c>
      <c r="I57" s="53">
        <f t="shared" si="2"/>
        <v>2.4543546689482072E-2</v>
      </c>
      <c r="J57" s="21">
        <v>1033112817</v>
      </c>
      <c r="K57" s="40">
        <v>1035112817</v>
      </c>
      <c r="L57" s="53">
        <f t="shared" si="3"/>
        <v>2.4612536948703672E-2</v>
      </c>
      <c r="M57" s="21">
        <v>0</v>
      </c>
      <c r="N57" s="22">
        <v>100</v>
      </c>
    </row>
    <row r="58" spans="2:14">
      <c r="B58" s="19" t="s">
        <v>306</v>
      </c>
      <c r="C58" s="39" t="s">
        <v>307</v>
      </c>
      <c r="D58" s="40">
        <v>317600509</v>
      </c>
      <c r="E58" s="53">
        <f t="shared" si="5"/>
        <v>7.7465464165044325E-3</v>
      </c>
      <c r="F58" s="21">
        <v>2000000</v>
      </c>
      <c r="G58" s="53">
        <f t="shared" si="4"/>
        <v>8.6641808554180409E-5</v>
      </c>
      <c r="H58" s="21">
        <v>155058787</v>
      </c>
      <c r="I58" s="53">
        <f t="shared" si="2"/>
        <v>3.6765969040734579E-3</v>
      </c>
      <c r="J58" s="21">
        <v>153058787</v>
      </c>
      <c r="K58" s="40">
        <v>155058787</v>
      </c>
      <c r="L58" s="53">
        <f t="shared" si="3"/>
        <v>3.6869315707243077E-3</v>
      </c>
      <c r="M58" s="21">
        <v>0</v>
      </c>
      <c r="N58" s="22">
        <v>100</v>
      </c>
    </row>
    <row r="59" spans="2:14">
      <c r="B59" s="19" t="s">
        <v>308</v>
      </c>
      <c r="C59" s="39" t="s">
        <v>309</v>
      </c>
      <c r="D59" s="40">
        <v>284512165</v>
      </c>
      <c r="E59" s="53">
        <f t="shared" si="5"/>
        <v>6.9394935769220316E-3</v>
      </c>
      <c r="F59" s="21">
        <v>2000000</v>
      </c>
      <c r="G59" s="53">
        <f t="shared" si="4"/>
        <v>8.6641808554180409E-5</v>
      </c>
      <c r="H59" s="21">
        <v>1294402535</v>
      </c>
      <c r="I59" s="53">
        <f t="shared" si="2"/>
        <v>3.0691561857799362E-2</v>
      </c>
      <c r="J59" s="21">
        <v>1292402535</v>
      </c>
      <c r="K59" s="40">
        <v>1293970532</v>
      </c>
      <c r="L59" s="53">
        <f t="shared" si="3"/>
        <v>3.076756176364083E-2</v>
      </c>
      <c r="M59" s="21">
        <v>432003</v>
      </c>
      <c r="N59" s="22">
        <v>100</v>
      </c>
    </row>
    <row r="60" spans="2:14">
      <c r="B60" s="19" t="s">
        <v>310</v>
      </c>
      <c r="C60" s="39" t="s">
        <v>311</v>
      </c>
      <c r="D60" s="40">
        <v>577090637</v>
      </c>
      <c r="E60" s="53">
        <f t="shared" si="5"/>
        <v>1.4075731238990584E-2</v>
      </c>
      <c r="F60" s="21">
        <v>2000000</v>
      </c>
      <c r="G60" s="53">
        <f t="shared" si="4"/>
        <v>8.6641808554180409E-5</v>
      </c>
      <c r="H60" s="21">
        <v>1689075776</v>
      </c>
      <c r="I60" s="53">
        <f t="shared" si="2"/>
        <v>4.0049653998564257E-2</v>
      </c>
      <c r="J60" s="21">
        <v>1687075776</v>
      </c>
      <c r="K60" s="40">
        <v>1689075729</v>
      </c>
      <c r="L60" s="53">
        <f t="shared" si="3"/>
        <v>4.0162229765116603E-2</v>
      </c>
      <c r="M60" s="21">
        <v>47</v>
      </c>
      <c r="N60" s="22">
        <v>100</v>
      </c>
    </row>
    <row r="61" spans="2:14">
      <c r="B61" s="19" t="s">
        <v>312</v>
      </c>
      <c r="C61" s="39" t="s">
        <v>313</v>
      </c>
      <c r="D61" s="40">
        <v>1970260157</v>
      </c>
      <c r="E61" s="53">
        <f t="shared" si="5"/>
        <v>4.8056320208195294E-2</v>
      </c>
      <c r="F61" s="21">
        <v>2000000</v>
      </c>
      <c r="G61" s="53">
        <f t="shared" si="4"/>
        <v>8.6641808554180409E-5</v>
      </c>
      <c r="H61" s="21">
        <v>673151821</v>
      </c>
      <c r="I61" s="53">
        <f t="shared" si="2"/>
        <v>1.5961094169142511E-2</v>
      </c>
      <c r="J61" s="21">
        <v>671151821</v>
      </c>
      <c r="K61" s="40">
        <v>673151821</v>
      </c>
      <c r="L61" s="53">
        <f t="shared" si="3"/>
        <v>1.6005959731488533E-2</v>
      </c>
      <c r="M61" s="21">
        <v>0</v>
      </c>
      <c r="N61" s="22">
        <v>100</v>
      </c>
    </row>
    <row r="62" spans="2:14">
      <c r="B62" s="19" t="s">
        <v>314</v>
      </c>
      <c r="C62" s="39" t="s">
        <v>315</v>
      </c>
      <c r="D62" s="40">
        <v>677556923</v>
      </c>
      <c r="E62" s="53">
        <f t="shared" si="5"/>
        <v>1.6526189364020887E-2</v>
      </c>
      <c r="F62" s="21">
        <v>2000000</v>
      </c>
      <c r="G62" s="53">
        <f t="shared" si="4"/>
        <v>8.6641808554180409E-5</v>
      </c>
      <c r="H62" s="21">
        <v>373214233</v>
      </c>
      <c r="I62" s="53">
        <f t="shared" si="2"/>
        <v>8.8492778780989052E-3</v>
      </c>
      <c r="J62" s="21">
        <v>371214233</v>
      </c>
      <c r="K62" s="40">
        <v>373213316</v>
      </c>
      <c r="L62" s="53">
        <f t="shared" si="3"/>
        <v>8.8741307990182292E-3</v>
      </c>
      <c r="M62" s="21">
        <v>917</v>
      </c>
      <c r="N62" s="22">
        <v>100</v>
      </c>
    </row>
    <row r="63" spans="2:14">
      <c r="B63" s="19" t="s">
        <v>316</v>
      </c>
      <c r="C63" s="39" t="s">
        <v>317</v>
      </c>
      <c r="D63" s="40">
        <v>51540130</v>
      </c>
      <c r="E63" s="53">
        <f t="shared" si="5"/>
        <v>1.2571075865551356E-3</v>
      </c>
      <c r="F63" s="21">
        <v>0</v>
      </c>
      <c r="G63" s="53">
        <f t="shared" si="4"/>
        <v>0</v>
      </c>
      <c r="H63" s="21">
        <v>0</v>
      </c>
      <c r="I63" s="53">
        <f t="shared" si="2"/>
        <v>0</v>
      </c>
      <c r="J63" s="21">
        <v>0</v>
      </c>
      <c r="K63" s="40">
        <v>0</v>
      </c>
      <c r="L63" s="53">
        <f t="shared" si="3"/>
        <v>0</v>
      </c>
      <c r="M63" s="21">
        <v>0</v>
      </c>
      <c r="N63" s="22">
        <v>0</v>
      </c>
    </row>
    <row r="64" spans="2:14">
      <c r="B64" s="19" t="s">
        <v>318</v>
      </c>
      <c r="C64" s="39" t="s">
        <v>319</v>
      </c>
      <c r="D64" s="40">
        <v>48210661</v>
      </c>
      <c r="E64" s="53">
        <f t="shared" si="5"/>
        <v>1.1758990071607852E-3</v>
      </c>
      <c r="F64" s="21">
        <v>2000000</v>
      </c>
      <c r="G64" s="53">
        <f t="shared" si="4"/>
        <v>8.6641808554180409E-5</v>
      </c>
      <c r="H64" s="21">
        <v>64686798</v>
      </c>
      <c r="I64" s="53">
        <f t="shared" si="2"/>
        <v>1.5337878353274177E-3</v>
      </c>
      <c r="J64" s="21">
        <v>62686798</v>
      </c>
      <c r="K64" s="40">
        <v>64686798</v>
      </c>
      <c r="L64" s="53">
        <f t="shared" si="3"/>
        <v>1.5380992097872273E-3</v>
      </c>
      <c r="M64" s="21">
        <v>0</v>
      </c>
      <c r="N64" s="22">
        <v>100</v>
      </c>
    </row>
    <row r="65" spans="2:14" ht="18">
      <c r="B65" s="19" t="s">
        <v>320</v>
      </c>
      <c r="C65" s="39" t="s">
        <v>321</v>
      </c>
      <c r="D65" s="40">
        <v>396433465</v>
      </c>
      <c r="E65" s="53">
        <f t="shared" si="5"/>
        <v>9.6693492316732577E-3</v>
      </c>
      <c r="F65" s="21">
        <v>2000000</v>
      </c>
      <c r="G65" s="53">
        <f t="shared" si="4"/>
        <v>8.6641808554180409E-5</v>
      </c>
      <c r="H65" s="21">
        <v>343697171</v>
      </c>
      <c r="I65" s="53">
        <f t="shared" si="2"/>
        <v>8.1493992006877094E-3</v>
      </c>
      <c r="J65" s="21">
        <v>341697171</v>
      </c>
      <c r="K65" s="40">
        <v>343697171</v>
      </c>
      <c r="L65" s="53">
        <f t="shared" si="3"/>
        <v>8.1723066138040344E-3</v>
      </c>
      <c r="M65" s="21">
        <v>0</v>
      </c>
      <c r="N65" s="22">
        <v>100</v>
      </c>
    </row>
    <row r="66" spans="2:14">
      <c r="B66" s="19" t="s">
        <v>322</v>
      </c>
      <c r="C66" s="39" t="s">
        <v>323</v>
      </c>
      <c r="D66" s="40">
        <v>776112568</v>
      </c>
      <c r="E66" s="53">
        <f t="shared" si="5"/>
        <v>1.8930045330766306E-2</v>
      </c>
      <c r="F66" s="21">
        <v>2000000</v>
      </c>
      <c r="G66" s="53">
        <f t="shared" si="4"/>
        <v>8.6641808554180409E-5</v>
      </c>
      <c r="H66" s="21">
        <v>623180575</v>
      </c>
      <c r="I66" s="53">
        <f t="shared" si="2"/>
        <v>1.4776226598004517E-2</v>
      </c>
      <c r="J66" s="21">
        <v>621180575</v>
      </c>
      <c r="K66" s="40">
        <v>622192388</v>
      </c>
      <c r="L66" s="53">
        <f t="shared" si="3"/>
        <v>1.4794264825388759E-2</v>
      </c>
      <c r="M66" s="21">
        <v>988187</v>
      </c>
      <c r="N66" s="22">
        <v>99.8</v>
      </c>
    </row>
    <row r="67" spans="2:14">
      <c r="B67" s="19" t="s">
        <v>324</v>
      </c>
      <c r="C67" s="39" t="s">
        <v>325</v>
      </c>
      <c r="D67" s="40">
        <v>1475222580</v>
      </c>
      <c r="E67" s="53">
        <f t="shared" si="5"/>
        <v>3.5981932858443318E-2</v>
      </c>
      <c r="F67" s="21">
        <v>2000000</v>
      </c>
      <c r="G67" s="53">
        <f t="shared" si="4"/>
        <v>8.6641808554180409E-5</v>
      </c>
      <c r="H67" s="21">
        <v>85560476</v>
      </c>
      <c r="I67" s="53">
        <f t="shared" si="2"/>
        <v>2.0287233458923639E-3</v>
      </c>
      <c r="J67" s="21">
        <v>83560476</v>
      </c>
      <c r="K67" s="40">
        <v>85560476</v>
      </c>
      <c r="L67" s="53">
        <f t="shared" si="3"/>
        <v>2.0344259507885831E-3</v>
      </c>
      <c r="M67" s="21">
        <v>0</v>
      </c>
      <c r="N67" s="22">
        <v>100</v>
      </c>
    </row>
    <row r="68" spans="2:14">
      <c r="B68" s="19" t="s">
        <v>326</v>
      </c>
      <c r="C68" s="39" t="s">
        <v>327</v>
      </c>
      <c r="D68" s="40">
        <v>951454821</v>
      </c>
      <c r="E68" s="53">
        <f t="shared" si="5"/>
        <v>2.3206791945296963E-2</v>
      </c>
      <c r="F68" s="21">
        <v>2000000</v>
      </c>
      <c r="G68" s="53">
        <f t="shared" si="4"/>
        <v>8.6641808554180409E-5</v>
      </c>
      <c r="H68" s="21">
        <v>1419059909</v>
      </c>
      <c r="I68" s="53">
        <f t="shared" si="2"/>
        <v>3.3647311249275814E-2</v>
      </c>
      <c r="J68" s="21">
        <v>1417059909</v>
      </c>
      <c r="K68" s="40">
        <v>1419059909</v>
      </c>
      <c r="L68" s="53">
        <f t="shared" si="3"/>
        <v>3.3741891578458326E-2</v>
      </c>
      <c r="M68" s="21">
        <v>0</v>
      </c>
      <c r="N68" s="22">
        <v>100</v>
      </c>
    </row>
    <row r="69" spans="2:14" ht="18">
      <c r="B69" s="19" t="s">
        <v>328</v>
      </c>
      <c r="C69" s="39" t="s">
        <v>321</v>
      </c>
      <c r="D69" s="40">
        <v>100454068</v>
      </c>
      <c r="E69" s="53">
        <f t="shared" si="5"/>
        <v>2.4501601176234026E-3</v>
      </c>
      <c r="F69" s="21">
        <v>2000000</v>
      </c>
      <c r="G69" s="53">
        <f t="shared" si="4"/>
        <v>8.6641808554180409E-5</v>
      </c>
      <c r="H69" s="21">
        <v>180403544</v>
      </c>
      <c r="I69" s="53">
        <f t="shared" si="2"/>
        <v>4.2775461112969995E-3</v>
      </c>
      <c r="J69" s="21">
        <v>178403544</v>
      </c>
      <c r="K69" s="40">
        <v>180403544</v>
      </c>
      <c r="L69" s="53">
        <f t="shared" si="3"/>
        <v>4.2895700057562795E-3</v>
      </c>
      <c r="M69" s="21">
        <v>0</v>
      </c>
      <c r="N69" s="22">
        <v>100</v>
      </c>
    </row>
    <row r="70" spans="2:14">
      <c r="B70" s="19" t="s">
        <v>329</v>
      </c>
      <c r="C70" s="39" t="s">
        <v>330</v>
      </c>
      <c r="D70" s="40">
        <v>203764086</v>
      </c>
      <c r="E70" s="53">
        <f t="shared" si="5"/>
        <v>4.9699792836780405E-3</v>
      </c>
      <c r="F70" s="21">
        <v>2000000</v>
      </c>
      <c r="G70" s="53">
        <f t="shared" si="4"/>
        <v>8.6641808554180409E-5</v>
      </c>
      <c r="H70" s="21">
        <v>379155093</v>
      </c>
      <c r="I70" s="53">
        <f t="shared" si="2"/>
        <v>8.9901415331430645E-3</v>
      </c>
      <c r="J70" s="21">
        <v>377155093</v>
      </c>
      <c r="K70" s="40">
        <v>379155093</v>
      </c>
      <c r="L70" s="53">
        <f t="shared" si="3"/>
        <v>9.01541221641706E-3</v>
      </c>
      <c r="M70" s="21">
        <v>0</v>
      </c>
      <c r="N70" s="22">
        <v>100</v>
      </c>
    </row>
    <row r="71" spans="2:14">
      <c r="B71" s="19" t="s">
        <v>331</v>
      </c>
      <c r="C71" s="39" t="s">
        <v>332</v>
      </c>
      <c r="D71" s="40">
        <v>0</v>
      </c>
      <c r="E71" s="53">
        <f t="shared" si="5"/>
        <v>0</v>
      </c>
      <c r="F71" s="21">
        <v>104000000</v>
      </c>
      <c r="G71" s="53">
        <f t="shared" si="4"/>
        <v>4.5053740448173819E-3</v>
      </c>
      <c r="H71" s="21">
        <v>518686396</v>
      </c>
      <c r="I71" s="53">
        <f t="shared" si="2"/>
        <v>1.2298566463818781E-2</v>
      </c>
      <c r="J71" s="21">
        <v>414686396</v>
      </c>
      <c r="K71" s="40">
        <v>518686396</v>
      </c>
      <c r="L71" s="53">
        <f t="shared" si="3"/>
        <v>1.2333136907085505E-2</v>
      </c>
      <c r="M71" s="21">
        <v>0</v>
      </c>
      <c r="N71" s="22">
        <v>100</v>
      </c>
    </row>
    <row r="72" spans="2:14">
      <c r="B72" s="19" t="s">
        <v>333</v>
      </c>
      <c r="C72" s="39" t="s">
        <v>334</v>
      </c>
      <c r="D72" s="40">
        <v>0</v>
      </c>
      <c r="E72" s="53">
        <f t="shared" si="5"/>
        <v>0</v>
      </c>
      <c r="F72" s="21">
        <v>38019000</v>
      </c>
      <c r="G72" s="53">
        <f t="shared" si="4"/>
        <v>1.6470174597106927E-3</v>
      </c>
      <c r="H72" s="21">
        <v>155375520</v>
      </c>
      <c r="I72" s="53">
        <f t="shared" si="2"/>
        <v>3.6841069561623979E-3</v>
      </c>
      <c r="J72" s="21">
        <v>117356520</v>
      </c>
      <c r="K72" s="40">
        <v>155375520</v>
      </c>
      <c r="L72" s="53">
        <f t="shared" si="3"/>
        <v>3.6944627330646285E-3</v>
      </c>
      <c r="M72" s="21">
        <v>0</v>
      </c>
      <c r="N72" s="22">
        <v>100</v>
      </c>
    </row>
    <row r="73" spans="2:14">
      <c r="B73" s="19" t="s">
        <v>335</v>
      </c>
      <c r="C73" s="39" t="s">
        <v>336</v>
      </c>
      <c r="D73" s="40">
        <v>0</v>
      </c>
      <c r="E73" s="53">
        <f t="shared" si="5"/>
        <v>0</v>
      </c>
      <c r="F73" s="21">
        <v>0</v>
      </c>
      <c r="G73" s="53">
        <f t="shared" si="4"/>
        <v>0</v>
      </c>
      <c r="H73" s="21">
        <v>170000000</v>
      </c>
      <c r="I73" s="53">
        <f t="shared" si="2"/>
        <v>4.0308678133312613E-3</v>
      </c>
      <c r="J73" s="21">
        <v>170000000</v>
      </c>
      <c r="K73" s="40">
        <v>170000000</v>
      </c>
      <c r="L73" s="53">
        <f t="shared" si="3"/>
        <v>4.0421983116837633E-3</v>
      </c>
      <c r="M73" s="21">
        <v>0</v>
      </c>
      <c r="N73" s="22">
        <v>100</v>
      </c>
    </row>
    <row r="74" spans="2:14">
      <c r="B74" s="19" t="s">
        <v>337</v>
      </c>
      <c r="C74" s="39" t="s">
        <v>338</v>
      </c>
      <c r="D74" s="40">
        <v>0</v>
      </c>
      <c r="E74" s="53">
        <f t="shared" si="5"/>
        <v>0</v>
      </c>
      <c r="F74" s="21">
        <v>0</v>
      </c>
      <c r="G74" s="53">
        <f t="shared" si="4"/>
        <v>0</v>
      </c>
      <c r="H74" s="21">
        <v>46709184</v>
      </c>
      <c r="I74" s="53">
        <f t="shared" si="2"/>
        <v>1.1075208610151033E-3</v>
      </c>
      <c r="J74" s="21">
        <v>46709184</v>
      </c>
      <c r="K74" s="40">
        <v>46709184</v>
      </c>
      <c r="L74" s="53">
        <f t="shared" si="3"/>
        <v>1.1106340276760367E-3</v>
      </c>
      <c r="M74" s="21">
        <v>0</v>
      </c>
      <c r="N74" s="22">
        <v>100</v>
      </c>
    </row>
    <row r="75" spans="2:14">
      <c r="B75" s="19" t="s">
        <v>339</v>
      </c>
      <c r="C75" s="39" t="s">
        <v>340</v>
      </c>
      <c r="D75" s="40">
        <v>649735307</v>
      </c>
      <c r="E75" s="53">
        <f t="shared" si="5"/>
        <v>1.5847596497766497E-2</v>
      </c>
      <c r="F75" s="21">
        <v>2000000</v>
      </c>
      <c r="G75" s="53">
        <f t="shared" si="4"/>
        <v>8.6641808554180409E-5</v>
      </c>
      <c r="H75" s="21">
        <v>245843902</v>
      </c>
      <c r="I75" s="53">
        <f t="shared" si="2"/>
        <v>5.8292015980915581E-3</v>
      </c>
      <c r="J75" s="21">
        <v>243843902</v>
      </c>
      <c r="K75" s="40">
        <v>245843902</v>
      </c>
      <c r="L75" s="53">
        <f t="shared" si="3"/>
        <v>5.8455870917773446E-3</v>
      </c>
      <c r="M75" s="21">
        <v>0</v>
      </c>
      <c r="N75" s="22">
        <v>100</v>
      </c>
    </row>
    <row r="76" spans="2:14">
      <c r="B76" s="19" t="s">
        <v>341</v>
      </c>
      <c r="C76" s="39" t="s">
        <v>342</v>
      </c>
      <c r="D76" s="40">
        <v>631382328</v>
      </c>
      <c r="E76" s="53">
        <f t="shared" si="5"/>
        <v>1.5399951737522644E-2</v>
      </c>
      <c r="F76" s="21">
        <v>2000000</v>
      </c>
      <c r="G76" s="53">
        <f t="shared" si="4"/>
        <v>8.6641808554180409E-5</v>
      </c>
      <c r="H76" s="21">
        <v>6285600</v>
      </c>
      <c r="I76" s="53">
        <f t="shared" si="2"/>
        <v>1.4903778074985279E-4</v>
      </c>
      <c r="J76" s="21">
        <v>4285600</v>
      </c>
      <c r="K76" s="40">
        <v>6285600</v>
      </c>
      <c r="L76" s="53">
        <f t="shared" si="3"/>
        <v>1.4945671592893803E-4</v>
      </c>
      <c r="M76" s="21">
        <v>0</v>
      </c>
      <c r="N76" s="22">
        <v>100</v>
      </c>
    </row>
    <row r="77" spans="2:14">
      <c r="B77" s="19" t="s">
        <v>343</v>
      </c>
      <c r="C77" s="39" t="s">
        <v>344</v>
      </c>
      <c r="D77" s="40">
        <v>56298795</v>
      </c>
      <c r="E77" s="53">
        <f t="shared" si="5"/>
        <v>1.373175471393113E-3</v>
      </c>
      <c r="F77" s="21">
        <v>2919000</v>
      </c>
      <c r="G77" s="53">
        <f t="shared" si="4"/>
        <v>1.2645371958482633E-4</v>
      </c>
      <c r="H77" s="21">
        <v>2919000</v>
      </c>
      <c r="I77" s="53">
        <f t="shared" si="2"/>
        <v>6.9212371453611482E-5</v>
      </c>
      <c r="J77" s="21">
        <v>0</v>
      </c>
      <c r="K77" s="40">
        <v>2919000</v>
      </c>
      <c r="L77" s="53">
        <f t="shared" si="3"/>
        <v>6.940692277532297E-5</v>
      </c>
      <c r="M77" s="21">
        <v>0</v>
      </c>
      <c r="N77" s="22">
        <v>100</v>
      </c>
    </row>
    <row r="78" spans="2:14">
      <c r="B78" s="19" t="s">
        <v>345</v>
      </c>
      <c r="C78" s="39" t="s">
        <v>346</v>
      </c>
      <c r="D78" s="40">
        <v>789392048</v>
      </c>
      <c r="E78" s="53">
        <f t="shared" si="5"/>
        <v>1.9253943137262083E-2</v>
      </c>
      <c r="F78" s="21">
        <v>2000000</v>
      </c>
      <c r="G78" s="53">
        <f t="shared" si="4"/>
        <v>8.6641808554180409E-5</v>
      </c>
      <c r="H78" s="21">
        <v>321387811</v>
      </c>
      <c r="I78" s="53">
        <f t="shared" si="2"/>
        <v>7.6204222526875922E-3</v>
      </c>
      <c r="J78" s="21">
        <v>319387811</v>
      </c>
      <c r="K78" s="40">
        <v>321387770</v>
      </c>
      <c r="L78" s="53">
        <f t="shared" si="3"/>
        <v>7.6418417722929977E-3</v>
      </c>
      <c r="M78" s="21">
        <v>41</v>
      </c>
      <c r="N78" s="22">
        <v>100</v>
      </c>
    </row>
    <row r="79" spans="2:14">
      <c r="B79" s="19" t="s">
        <v>347</v>
      </c>
      <c r="C79" s="39" t="s">
        <v>348</v>
      </c>
      <c r="D79" s="40">
        <v>693736842</v>
      </c>
      <c r="E79" s="53">
        <f t="shared" si="5"/>
        <v>1.6920831343479371E-2</v>
      </c>
      <c r="F79" s="21">
        <v>2000000</v>
      </c>
      <c r="G79" s="53">
        <f t="shared" si="4"/>
        <v>8.6641808554180409E-5</v>
      </c>
      <c r="H79" s="21">
        <v>106829560</v>
      </c>
      <c r="I79" s="53">
        <f t="shared" si="2"/>
        <v>2.5330343230372987E-3</v>
      </c>
      <c r="J79" s="21">
        <v>104829560</v>
      </c>
      <c r="K79" s="40">
        <v>106829559</v>
      </c>
      <c r="L79" s="53">
        <f t="shared" si="3"/>
        <v>2.5401544883983588E-3</v>
      </c>
      <c r="M79" s="21">
        <v>1</v>
      </c>
      <c r="N79" s="22">
        <v>100</v>
      </c>
    </row>
    <row r="80" spans="2:14">
      <c r="B80" s="19" t="s">
        <v>349</v>
      </c>
      <c r="C80" s="39" t="s">
        <v>350</v>
      </c>
      <c r="D80" s="40">
        <v>0</v>
      </c>
      <c r="E80" s="53">
        <f t="shared" si="5"/>
        <v>0</v>
      </c>
      <c r="F80" s="21">
        <v>0</v>
      </c>
      <c r="G80" s="53">
        <f t="shared" si="4"/>
        <v>0</v>
      </c>
      <c r="H80" s="21">
        <v>255882200</v>
      </c>
      <c r="I80" s="53">
        <f t="shared" ref="I80:I143" si="6">H80/$H$30</f>
        <v>6.0672195528493674E-3</v>
      </c>
      <c r="J80" s="21">
        <v>255882200</v>
      </c>
      <c r="K80" s="40">
        <v>253060680</v>
      </c>
      <c r="L80" s="53">
        <f t="shared" ref="L80:L143" si="7">K80/$K$30</f>
        <v>6.0171850202914417E-3</v>
      </c>
      <c r="M80" s="21">
        <v>2821520</v>
      </c>
      <c r="N80" s="22">
        <v>98.9</v>
      </c>
    </row>
    <row r="81" spans="2:14">
      <c r="B81" s="19" t="s">
        <v>351</v>
      </c>
      <c r="C81" s="39" t="s">
        <v>352</v>
      </c>
      <c r="D81" s="40">
        <v>45488100</v>
      </c>
      <c r="E81" s="53">
        <f t="shared" si="5"/>
        <v>1.1094934298376557E-3</v>
      </c>
      <c r="F81" s="21">
        <v>4000000</v>
      </c>
      <c r="G81" s="53">
        <f t="shared" si="4"/>
        <v>1.7328361710836082E-4</v>
      </c>
      <c r="H81" s="21">
        <v>61442246</v>
      </c>
      <c r="I81" s="53">
        <f t="shared" si="6"/>
        <v>1.4568563045893026E-3</v>
      </c>
      <c r="J81" s="21">
        <v>57442246</v>
      </c>
      <c r="K81" s="40">
        <v>61442246</v>
      </c>
      <c r="L81" s="53">
        <f t="shared" si="7"/>
        <v>1.4609514296897556E-3</v>
      </c>
      <c r="M81" s="21">
        <v>0</v>
      </c>
      <c r="N81" s="22">
        <v>100</v>
      </c>
    </row>
    <row r="82" spans="2:14">
      <c r="B82" s="19" t="s">
        <v>353</v>
      </c>
      <c r="C82" s="39" t="s">
        <v>354</v>
      </c>
      <c r="D82" s="40">
        <v>222575837</v>
      </c>
      <c r="E82" s="53">
        <f t="shared" si="5"/>
        <v>5.4288138830181302E-3</v>
      </c>
      <c r="F82" s="21">
        <v>0</v>
      </c>
      <c r="G82" s="53">
        <f t="shared" si="4"/>
        <v>0</v>
      </c>
      <c r="H82" s="21">
        <v>0</v>
      </c>
      <c r="I82" s="53">
        <f t="shared" si="6"/>
        <v>0</v>
      </c>
      <c r="J82" s="21">
        <v>0</v>
      </c>
      <c r="K82" s="40">
        <v>0</v>
      </c>
      <c r="L82" s="53">
        <f t="shared" si="7"/>
        <v>0</v>
      </c>
      <c r="M82" s="21">
        <v>0</v>
      </c>
      <c r="N82" s="22">
        <v>0</v>
      </c>
    </row>
    <row r="83" spans="2:14">
      <c r="B83" s="19" t="s">
        <v>355</v>
      </c>
      <c r="C83" s="39" t="s">
        <v>354</v>
      </c>
      <c r="D83" s="40">
        <v>233622339</v>
      </c>
      <c r="E83" s="53">
        <f t="shared" si="5"/>
        <v>5.6982474577703954E-3</v>
      </c>
      <c r="F83" s="21">
        <v>2000000</v>
      </c>
      <c r="G83" s="53">
        <f t="shared" si="4"/>
        <v>8.6641808554180409E-5</v>
      </c>
      <c r="H83" s="21">
        <v>15022275</v>
      </c>
      <c r="I83" s="53">
        <f t="shared" si="6"/>
        <v>3.5619296929712278E-4</v>
      </c>
      <c r="J83" s="21">
        <v>13022275</v>
      </c>
      <c r="K83" s="40">
        <v>15022275</v>
      </c>
      <c r="L83" s="53">
        <f t="shared" si="7"/>
        <v>3.5719420378028943E-4</v>
      </c>
      <c r="M83" s="21">
        <v>0</v>
      </c>
      <c r="N83" s="22">
        <v>100</v>
      </c>
    </row>
    <row r="84" spans="2:14">
      <c r="B84" s="19" t="s">
        <v>356</v>
      </c>
      <c r="C84" s="39" t="s">
        <v>354</v>
      </c>
      <c r="D84" s="40">
        <v>253315001</v>
      </c>
      <c r="E84" s="53">
        <f t="shared" si="5"/>
        <v>6.1785682252901136E-3</v>
      </c>
      <c r="F84" s="21">
        <v>0</v>
      </c>
      <c r="G84" s="53">
        <f t="shared" si="4"/>
        <v>0</v>
      </c>
      <c r="H84" s="21">
        <v>0</v>
      </c>
      <c r="I84" s="53">
        <f t="shared" si="6"/>
        <v>0</v>
      </c>
      <c r="J84" s="21">
        <v>0</v>
      </c>
      <c r="K84" s="40">
        <v>0</v>
      </c>
      <c r="L84" s="53">
        <f t="shared" si="7"/>
        <v>0</v>
      </c>
      <c r="M84" s="21">
        <v>0</v>
      </c>
      <c r="N84" s="22">
        <v>0</v>
      </c>
    </row>
    <row r="85" spans="2:14">
      <c r="B85" s="19" t="s">
        <v>357</v>
      </c>
      <c r="C85" s="39" t="s">
        <v>358</v>
      </c>
      <c r="D85" s="40">
        <v>0</v>
      </c>
      <c r="E85" s="53">
        <f t="shared" si="5"/>
        <v>0</v>
      </c>
      <c r="F85" s="21">
        <v>9400000</v>
      </c>
      <c r="G85" s="53">
        <f t="shared" si="4"/>
        <v>4.0721650020464795E-4</v>
      </c>
      <c r="H85" s="21">
        <v>0</v>
      </c>
      <c r="I85" s="53">
        <f t="shared" si="6"/>
        <v>0</v>
      </c>
      <c r="J85" s="21">
        <v>-9400000</v>
      </c>
      <c r="K85" s="40">
        <v>0</v>
      </c>
      <c r="L85" s="53">
        <f t="shared" si="7"/>
        <v>0</v>
      </c>
      <c r="M85" s="21">
        <v>0</v>
      </c>
      <c r="N85" s="22">
        <v>0</v>
      </c>
    </row>
    <row r="86" spans="2:14">
      <c r="B86" s="19" t="s">
        <v>359</v>
      </c>
      <c r="C86" s="39" t="s">
        <v>360</v>
      </c>
      <c r="D86" s="40">
        <v>0</v>
      </c>
      <c r="E86" s="53">
        <f t="shared" si="5"/>
        <v>0</v>
      </c>
      <c r="F86" s="21">
        <v>20000000</v>
      </c>
      <c r="G86" s="53">
        <f t="shared" si="4"/>
        <v>8.664180855418042E-4</v>
      </c>
      <c r="H86" s="21">
        <v>1000</v>
      </c>
      <c r="I86" s="53">
        <f t="shared" si="6"/>
        <v>2.3710987137242712E-8</v>
      </c>
      <c r="J86" s="21">
        <v>-19999000</v>
      </c>
      <c r="K86" s="40">
        <v>0</v>
      </c>
      <c r="L86" s="53">
        <f t="shared" si="7"/>
        <v>0</v>
      </c>
      <c r="M86" s="21">
        <v>1000</v>
      </c>
      <c r="N86" s="22">
        <v>0</v>
      </c>
    </row>
    <row r="87" spans="2:14">
      <c r="B87" s="19" t="s">
        <v>361</v>
      </c>
      <c r="C87" s="39" t="s">
        <v>362</v>
      </c>
      <c r="D87" s="40">
        <v>0</v>
      </c>
      <c r="E87" s="53">
        <f t="shared" si="5"/>
        <v>0</v>
      </c>
      <c r="F87" s="21">
        <v>24000000</v>
      </c>
      <c r="G87" s="53">
        <f t="shared" si="4"/>
        <v>1.0397017026501649E-3</v>
      </c>
      <c r="H87" s="21">
        <v>83664720</v>
      </c>
      <c r="I87" s="53">
        <f t="shared" si="6"/>
        <v>1.9837730997610131E-3</v>
      </c>
      <c r="J87" s="21">
        <v>59664720</v>
      </c>
      <c r="K87" s="40">
        <v>83635920</v>
      </c>
      <c r="L87" s="53">
        <f t="shared" si="7"/>
        <v>1.988664556588931E-3</v>
      </c>
      <c r="M87" s="21">
        <v>28800</v>
      </c>
      <c r="N87" s="22">
        <v>100</v>
      </c>
    </row>
    <row r="88" spans="2:14">
      <c r="B88" s="19" t="s">
        <v>363</v>
      </c>
      <c r="C88" s="39" t="s">
        <v>362</v>
      </c>
      <c r="D88" s="40">
        <v>0</v>
      </c>
      <c r="E88" s="53">
        <f t="shared" si="5"/>
        <v>0</v>
      </c>
      <c r="F88" s="21">
        <v>50000000</v>
      </c>
      <c r="G88" s="53">
        <f t="shared" si="4"/>
        <v>2.1660452138545102E-3</v>
      </c>
      <c r="H88" s="21">
        <v>148874520</v>
      </c>
      <c r="I88" s="53">
        <f t="shared" si="6"/>
        <v>3.529961828783183E-3</v>
      </c>
      <c r="J88" s="21">
        <v>98874520</v>
      </c>
      <c r="K88" s="40">
        <v>148874520</v>
      </c>
      <c r="L88" s="53">
        <f t="shared" si="7"/>
        <v>3.5398843140984158E-3</v>
      </c>
      <c r="M88" s="21">
        <v>0</v>
      </c>
      <c r="N88" s="22">
        <v>100</v>
      </c>
    </row>
    <row r="89" spans="2:14">
      <c r="B89" s="19" t="s">
        <v>364</v>
      </c>
      <c r="C89" s="39" t="s">
        <v>362</v>
      </c>
      <c r="D89" s="40">
        <v>0</v>
      </c>
      <c r="E89" s="53">
        <f t="shared" si="5"/>
        <v>0</v>
      </c>
      <c r="F89" s="21">
        <v>46000000</v>
      </c>
      <c r="G89" s="53">
        <f t="shared" si="4"/>
        <v>1.9927615967461495E-3</v>
      </c>
      <c r="H89" s="21">
        <v>196000000</v>
      </c>
      <c r="I89" s="53">
        <f t="shared" si="6"/>
        <v>4.6473534788995718E-3</v>
      </c>
      <c r="J89" s="21">
        <v>150000000</v>
      </c>
      <c r="K89" s="40">
        <v>196000000</v>
      </c>
      <c r="L89" s="53">
        <f t="shared" si="7"/>
        <v>4.6604168770001033E-3</v>
      </c>
      <c r="M89" s="21">
        <v>0</v>
      </c>
      <c r="N89" s="22">
        <v>100</v>
      </c>
    </row>
    <row r="90" spans="2:14">
      <c r="B90" s="19" t="s">
        <v>365</v>
      </c>
      <c r="C90" s="39" t="s">
        <v>362</v>
      </c>
      <c r="D90" s="40">
        <v>0</v>
      </c>
      <c r="E90" s="53">
        <f t="shared" si="5"/>
        <v>0</v>
      </c>
      <c r="F90" s="21">
        <v>40000000</v>
      </c>
      <c r="G90" s="53">
        <f t="shared" si="4"/>
        <v>1.7328361710836084E-3</v>
      </c>
      <c r="H90" s="21">
        <v>174084035</v>
      </c>
      <c r="I90" s="53">
        <f t="shared" si="6"/>
        <v>4.1277043146843101E-3</v>
      </c>
      <c r="J90" s="21">
        <v>134084035</v>
      </c>
      <c r="K90" s="40">
        <v>174084035</v>
      </c>
      <c r="L90" s="53">
        <f t="shared" si="7"/>
        <v>4.1393070139299831E-3</v>
      </c>
      <c r="M90" s="21">
        <v>0</v>
      </c>
      <c r="N90" s="22">
        <v>100</v>
      </c>
    </row>
    <row r="91" spans="2:14">
      <c r="B91" s="19" t="s">
        <v>366</v>
      </c>
      <c r="C91" s="39" t="s">
        <v>367</v>
      </c>
      <c r="D91" s="40">
        <v>5656240</v>
      </c>
      <c r="E91" s="53">
        <f t="shared" si="5"/>
        <v>1.3796050214418589E-4</v>
      </c>
      <c r="F91" s="21">
        <v>2000000</v>
      </c>
      <c r="G91" s="53">
        <f t="shared" si="4"/>
        <v>8.6641808554180409E-5</v>
      </c>
      <c r="H91" s="21">
        <v>710400</v>
      </c>
      <c r="I91" s="53">
        <f t="shared" si="6"/>
        <v>1.6844285262297223E-5</v>
      </c>
      <c r="J91" s="21">
        <v>-1289600</v>
      </c>
      <c r="K91" s="40">
        <v>710400</v>
      </c>
      <c r="L91" s="53">
        <f t="shared" si="7"/>
        <v>1.6891633415412621E-5</v>
      </c>
      <c r="M91" s="21">
        <v>0</v>
      </c>
      <c r="N91" s="22">
        <v>100</v>
      </c>
    </row>
    <row r="92" spans="2:14">
      <c r="B92" s="19" t="s">
        <v>368</v>
      </c>
      <c r="C92" s="39" t="s">
        <v>369</v>
      </c>
      <c r="D92" s="40">
        <v>0</v>
      </c>
      <c r="E92" s="53">
        <f t="shared" si="5"/>
        <v>0</v>
      </c>
      <c r="F92" s="21">
        <v>20000000</v>
      </c>
      <c r="G92" s="53">
        <f t="shared" si="4"/>
        <v>8.664180855418042E-4</v>
      </c>
      <c r="H92" s="21">
        <v>1000</v>
      </c>
      <c r="I92" s="53">
        <f t="shared" si="6"/>
        <v>2.3710987137242712E-8</v>
      </c>
      <c r="J92" s="21">
        <v>-19999000</v>
      </c>
      <c r="K92" s="40">
        <v>0</v>
      </c>
      <c r="L92" s="53">
        <f t="shared" si="7"/>
        <v>0</v>
      </c>
      <c r="M92" s="21">
        <v>1000</v>
      </c>
      <c r="N92" s="22">
        <v>0</v>
      </c>
    </row>
    <row r="93" spans="2:14" ht="18">
      <c r="B93" s="19" t="s">
        <v>370</v>
      </c>
      <c r="C93" s="39" t="s">
        <v>371</v>
      </c>
      <c r="D93" s="40">
        <v>9966548</v>
      </c>
      <c r="E93" s="53">
        <f t="shared" si="5"/>
        <v>2.4309257859004066E-4</v>
      </c>
      <c r="F93" s="21">
        <v>2000000</v>
      </c>
      <c r="G93" s="53">
        <f t="shared" si="4"/>
        <v>8.6641808554180409E-5</v>
      </c>
      <c r="H93" s="21">
        <v>5333220</v>
      </c>
      <c r="I93" s="53">
        <f t="shared" si="6"/>
        <v>1.2645591082008559E-4</v>
      </c>
      <c r="J93" s="21">
        <v>3333220</v>
      </c>
      <c r="K93" s="40">
        <v>5333220</v>
      </c>
      <c r="L93" s="53">
        <f t="shared" si="7"/>
        <v>1.2681136988140047E-4</v>
      </c>
      <c r="M93" s="21">
        <v>0</v>
      </c>
      <c r="N93" s="22">
        <v>100</v>
      </c>
    </row>
    <row r="94" spans="2:14">
      <c r="B94" s="19" t="s">
        <v>372</v>
      </c>
      <c r="C94" s="39" t="s">
        <v>373</v>
      </c>
      <c r="D94" s="40">
        <v>0</v>
      </c>
      <c r="E94" s="53">
        <f t="shared" si="5"/>
        <v>0</v>
      </c>
      <c r="F94" s="21">
        <v>3000000</v>
      </c>
      <c r="G94" s="53">
        <f t="shared" si="4"/>
        <v>1.2996271283127061E-4</v>
      </c>
      <c r="H94" s="21">
        <v>3000000</v>
      </c>
      <c r="I94" s="53">
        <f t="shared" si="6"/>
        <v>7.1132961411728138E-5</v>
      </c>
      <c r="J94" s="21">
        <v>0</v>
      </c>
      <c r="K94" s="40">
        <v>3000000</v>
      </c>
      <c r="L94" s="53">
        <f t="shared" si="7"/>
        <v>7.1332911382654648E-5</v>
      </c>
      <c r="M94" s="21">
        <v>0</v>
      </c>
      <c r="N94" s="22">
        <v>100</v>
      </c>
    </row>
    <row r="95" spans="2:14">
      <c r="B95" s="19" t="s">
        <v>374</v>
      </c>
      <c r="C95" s="39" t="s">
        <v>375</v>
      </c>
      <c r="D95" s="40">
        <v>0</v>
      </c>
      <c r="E95" s="53">
        <f t="shared" si="5"/>
        <v>0</v>
      </c>
      <c r="F95" s="21">
        <v>7000000</v>
      </c>
      <c r="G95" s="53">
        <f t="shared" si="4"/>
        <v>3.0324632993963146E-4</v>
      </c>
      <c r="H95" s="21">
        <v>7000000</v>
      </c>
      <c r="I95" s="53">
        <f t="shared" si="6"/>
        <v>1.6597690996069899E-4</v>
      </c>
      <c r="J95" s="21">
        <v>0</v>
      </c>
      <c r="K95" s="40">
        <v>6998401</v>
      </c>
      <c r="L95" s="53">
        <f t="shared" si="7"/>
        <v>1.664054394510939E-4</v>
      </c>
      <c r="M95" s="21">
        <v>1599</v>
      </c>
      <c r="N95" s="22">
        <v>100</v>
      </c>
    </row>
    <row r="96" spans="2:14">
      <c r="B96" s="19" t="s">
        <v>376</v>
      </c>
      <c r="C96" s="39" t="s">
        <v>377</v>
      </c>
      <c r="D96" s="40">
        <v>0</v>
      </c>
      <c r="E96" s="53">
        <f t="shared" si="5"/>
        <v>0</v>
      </c>
      <c r="F96" s="21">
        <v>2400000</v>
      </c>
      <c r="G96" s="53">
        <f t="shared" si="4"/>
        <v>1.039701702650165E-4</v>
      </c>
      <c r="H96" s="21">
        <v>2400000</v>
      </c>
      <c r="I96" s="53">
        <f t="shared" si="6"/>
        <v>5.690636912938251E-5</v>
      </c>
      <c r="J96" s="21">
        <v>0</v>
      </c>
      <c r="K96" s="40">
        <v>2400000</v>
      </c>
      <c r="L96" s="53">
        <f t="shared" si="7"/>
        <v>5.706632910612372E-5</v>
      </c>
      <c r="M96" s="21">
        <v>0</v>
      </c>
      <c r="N96" s="22">
        <v>100</v>
      </c>
    </row>
    <row r="97" spans="2:14" ht="18">
      <c r="B97" s="19" t="s">
        <v>378</v>
      </c>
      <c r="C97" s="39" t="s">
        <v>379</v>
      </c>
      <c r="D97" s="40">
        <v>0</v>
      </c>
      <c r="E97" s="53">
        <f t="shared" si="5"/>
        <v>0</v>
      </c>
      <c r="F97" s="21">
        <v>2500000</v>
      </c>
      <c r="G97" s="53">
        <f t="shared" si="4"/>
        <v>1.0830226069272553E-4</v>
      </c>
      <c r="H97" s="21">
        <v>1000</v>
      </c>
      <c r="I97" s="53">
        <f t="shared" si="6"/>
        <v>2.3710987137242712E-8</v>
      </c>
      <c r="J97" s="21">
        <v>-2499000</v>
      </c>
      <c r="K97" s="40">
        <v>0</v>
      </c>
      <c r="L97" s="53">
        <f t="shared" si="7"/>
        <v>0</v>
      </c>
      <c r="M97" s="21">
        <v>1000</v>
      </c>
      <c r="N97" s="22">
        <v>0</v>
      </c>
    </row>
    <row r="98" spans="2:14">
      <c r="B98" s="19" t="s">
        <v>380</v>
      </c>
      <c r="C98" s="39" t="s">
        <v>381</v>
      </c>
      <c r="D98" s="40">
        <v>0</v>
      </c>
      <c r="E98" s="53">
        <f t="shared" si="5"/>
        <v>0</v>
      </c>
      <c r="F98" s="21">
        <v>10000000</v>
      </c>
      <c r="G98" s="53">
        <f t="shared" si="4"/>
        <v>4.332090427709021E-4</v>
      </c>
      <c r="H98" s="21">
        <v>0</v>
      </c>
      <c r="I98" s="53">
        <f t="shared" si="6"/>
        <v>0</v>
      </c>
      <c r="J98" s="21">
        <v>-10000000</v>
      </c>
      <c r="K98" s="40">
        <v>0</v>
      </c>
      <c r="L98" s="53">
        <f t="shared" si="7"/>
        <v>0</v>
      </c>
      <c r="M98" s="21">
        <v>0</v>
      </c>
      <c r="N98" s="22">
        <v>0</v>
      </c>
    </row>
    <row r="99" spans="2:14">
      <c r="B99" s="19" t="s">
        <v>382</v>
      </c>
      <c r="C99" s="39" t="s">
        <v>383</v>
      </c>
      <c r="D99" s="40">
        <v>875298739</v>
      </c>
      <c r="E99" s="53">
        <f t="shared" si="5"/>
        <v>2.1349280362681342E-2</v>
      </c>
      <c r="F99" s="21">
        <v>2000000</v>
      </c>
      <c r="G99" s="53">
        <f t="shared" si="4"/>
        <v>8.6641808554180409E-5</v>
      </c>
      <c r="H99" s="21">
        <v>460074069</v>
      </c>
      <c r="I99" s="53">
        <f t="shared" si="6"/>
        <v>1.0908810332237917E-2</v>
      </c>
      <c r="J99" s="21">
        <v>458074069</v>
      </c>
      <c r="K99" s="40">
        <v>460074069</v>
      </c>
      <c r="L99" s="53">
        <f t="shared" si="7"/>
        <v>1.0939474264478114E-2</v>
      </c>
      <c r="M99" s="21">
        <v>0</v>
      </c>
      <c r="N99" s="22">
        <v>100</v>
      </c>
    </row>
    <row r="100" spans="2:14">
      <c r="B100" s="19" t="s">
        <v>384</v>
      </c>
      <c r="C100" s="39" t="s">
        <v>385</v>
      </c>
      <c r="D100" s="40">
        <v>1375733567</v>
      </c>
      <c r="E100" s="53">
        <f t="shared" si="5"/>
        <v>3.3555311252692954E-2</v>
      </c>
      <c r="F100" s="21">
        <v>0</v>
      </c>
      <c r="G100" s="53">
        <f t="shared" ref="G100:G163" si="8">F100/$F$30</f>
        <v>0</v>
      </c>
      <c r="H100" s="21">
        <v>0</v>
      </c>
      <c r="I100" s="53">
        <f t="shared" si="6"/>
        <v>0</v>
      </c>
      <c r="J100" s="21">
        <v>0</v>
      </c>
      <c r="K100" s="40">
        <v>0</v>
      </c>
      <c r="L100" s="53">
        <f t="shared" si="7"/>
        <v>0</v>
      </c>
      <c r="M100" s="21">
        <v>0</v>
      </c>
      <c r="N100" s="22">
        <v>0</v>
      </c>
    </row>
    <row r="101" spans="2:14">
      <c r="B101" s="19" t="s">
        <v>386</v>
      </c>
      <c r="C101" s="39" t="s">
        <v>387</v>
      </c>
      <c r="D101" s="40">
        <v>182360061</v>
      </c>
      <c r="E101" s="53">
        <f t="shared" ref="E101:E164" si="9">D101/$D$30</f>
        <v>4.4479169177058207E-3</v>
      </c>
      <c r="F101" s="21">
        <v>2000000</v>
      </c>
      <c r="G101" s="53">
        <f t="shared" si="8"/>
        <v>8.6641808554180409E-5</v>
      </c>
      <c r="H101" s="21">
        <v>10481256</v>
      </c>
      <c r="I101" s="53">
        <f t="shared" si="6"/>
        <v>2.4852092619814803E-4</v>
      </c>
      <c r="J101" s="21">
        <v>8481256</v>
      </c>
      <c r="K101" s="40">
        <v>10481256</v>
      </c>
      <c r="L101" s="53">
        <f t="shared" si="7"/>
        <v>2.4921950180897243E-4</v>
      </c>
      <c r="M101" s="21">
        <v>0</v>
      </c>
      <c r="N101" s="22">
        <v>100</v>
      </c>
    </row>
    <row r="102" spans="2:14" ht="18">
      <c r="B102" s="19" t="s">
        <v>388</v>
      </c>
      <c r="C102" s="39" t="s">
        <v>389</v>
      </c>
      <c r="D102" s="40">
        <v>4991198</v>
      </c>
      <c r="E102" s="53">
        <f t="shared" si="9"/>
        <v>1.2173956239145728E-4</v>
      </c>
      <c r="F102" s="21">
        <v>200000</v>
      </c>
      <c r="G102" s="53">
        <f t="shared" si="8"/>
        <v>8.6641808554180409E-6</v>
      </c>
      <c r="H102" s="21">
        <v>2826866</v>
      </c>
      <c r="I102" s="53">
        <f t="shared" si="6"/>
        <v>6.7027783364708761E-5</v>
      </c>
      <c r="J102" s="21">
        <v>2626866</v>
      </c>
      <c r="K102" s="40">
        <v>2826866</v>
      </c>
      <c r="L102" s="53">
        <f t="shared" si="7"/>
        <v>6.7216193956213139E-5</v>
      </c>
      <c r="M102" s="21">
        <v>0</v>
      </c>
      <c r="N102" s="22">
        <v>100</v>
      </c>
    </row>
    <row r="103" spans="2:14">
      <c r="B103" s="19" t="s">
        <v>390</v>
      </c>
      <c r="C103" s="39" t="s">
        <v>391</v>
      </c>
      <c r="D103" s="40">
        <v>1137727</v>
      </c>
      <c r="E103" s="53">
        <f t="shared" si="9"/>
        <v>2.7750128746835032E-5</v>
      </c>
      <c r="F103" s="21">
        <v>0</v>
      </c>
      <c r="G103" s="53">
        <f t="shared" si="8"/>
        <v>0</v>
      </c>
      <c r="H103" s="21">
        <v>0</v>
      </c>
      <c r="I103" s="53">
        <f t="shared" si="6"/>
        <v>0</v>
      </c>
      <c r="J103" s="21">
        <v>0</v>
      </c>
      <c r="K103" s="40">
        <v>0</v>
      </c>
      <c r="L103" s="53">
        <f t="shared" si="7"/>
        <v>0</v>
      </c>
      <c r="M103" s="21">
        <v>0</v>
      </c>
      <c r="N103" s="22">
        <v>0</v>
      </c>
    </row>
    <row r="104" spans="2:14">
      <c r="B104" s="19" t="s">
        <v>392</v>
      </c>
      <c r="C104" s="39" t="s">
        <v>393</v>
      </c>
      <c r="D104" s="40">
        <v>6248811</v>
      </c>
      <c r="E104" s="53">
        <f t="shared" si="9"/>
        <v>1.524138125970808E-4</v>
      </c>
      <c r="F104" s="21">
        <v>200000</v>
      </c>
      <c r="G104" s="53">
        <f t="shared" si="8"/>
        <v>8.6641808554180409E-6</v>
      </c>
      <c r="H104" s="21">
        <v>510345</v>
      </c>
      <c r="I104" s="53">
        <f t="shared" si="6"/>
        <v>1.2100783730556133E-5</v>
      </c>
      <c r="J104" s="21">
        <v>310345</v>
      </c>
      <c r="K104" s="40">
        <v>510345</v>
      </c>
      <c r="L104" s="53">
        <f t="shared" si="7"/>
        <v>1.2134798219860296E-5</v>
      </c>
      <c r="M104" s="21">
        <v>0</v>
      </c>
      <c r="N104" s="22">
        <v>100</v>
      </c>
    </row>
    <row r="105" spans="2:14">
      <c r="B105" s="19" t="s">
        <v>394</v>
      </c>
      <c r="C105" s="39" t="s">
        <v>395</v>
      </c>
      <c r="D105" s="40">
        <v>2575602</v>
      </c>
      <c r="E105" s="53">
        <f t="shared" si="9"/>
        <v>6.2821122378747978E-5</v>
      </c>
      <c r="F105" s="21">
        <v>200000</v>
      </c>
      <c r="G105" s="53">
        <f t="shared" si="8"/>
        <v>8.6641808554180409E-6</v>
      </c>
      <c r="H105" s="21">
        <v>12295139</v>
      </c>
      <c r="I105" s="53">
        <f t="shared" si="6"/>
        <v>2.9152988267961121E-4</v>
      </c>
      <c r="J105" s="21">
        <v>12095139</v>
      </c>
      <c r="K105" s="40">
        <v>12294739</v>
      </c>
      <c r="L105" s="53">
        <f t="shared" si="7"/>
        <v>2.92339842519956E-4</v>
      </c>
      <c r="M105" s="21">
        <v>400</v>
      </c>
      <c r="N105" s="22">
        <v>100</v>
      </c>
    </row>
    <row r="106" spans="2:14">
      <c r="B106" s="19" t="s">
        <v>396</v>
      </c>
      <c r="C106" s="39" t="s">
        <v>397</v>
      </c>
      <c r="D106" s="40">
        <v>5722616</v>
      </c>
      <c r="E106" s="53">
        <f t="shared" si="9"/>
        <v>1.3957946921247196E-4</v>
      </c>
      <c r="F106" s="21">
        <v>200000</v>
      </c>
      <c r="G106" s="53">
        <f t="shared" si="8"/>
        <v>8.6641808554180409E-6</v>
      </c>
      <c r="H106" s="21">
        <v>7500408</v>
      </c>
      <c r="I106" s="53">
        <f t="shared" si="6"/>
        <v>1.7784207761207234E-4</v>
      </c>
      <c r="J106" s="21">
        <v>7300408</v>
      </c>
      <c r="K106" s="40">
        <v>7500408</v>
      </c>
      <c r="L106" s="53">
        <f t="shared" si="7"/>
        <v>1.7834197973258466E-4</v>
      </c>
      <c r="M106" s="21">
        <v>0</v>
      </c>
      <c r="N106" s="22">
        <v>100</v>
      </c>
    </row>
    <row r="107" spans="2:14">
      <c r="B107" s="19" t="s">
        <v>398</v>
      </c>
      <c r="C107" s="39" t="s">
        <v>399</v>
      </c>
      <c r="D107" s="40">
        <v>0</v>
      </c>
      <c r="E107" s="53">
        <f t="shared" si="9"/>
        <v>0</v>
      </c>
      <c r="F107" s="21">
        <v>200000</v>
      </c>
      <c r="G107" s="53">
        <f t="shared" si="8"/>
        <v>8.6641808554180409E-6</v>
      </c>
      <c r="H107" s="21">
        <v>9952909</v>
      </c>
      <c r="I107" s="53">
        <f t="shared" si="6"/>
        <v>2.3599329727714725E-4</v>
      </c>
      <c r="J107" s="21">
        <v>9752909</v>
      </c>
      <c r="K107" s="40">
        <v>9952909</v>
      </c>
      <c r="L107" s="53">
        <f t="shared" si="7"/>
        <v>2.3665665856554196E-4</v>
      </c>
      <c r="M107" s="21">
        <v>0</v>
      </c>
      <c r="N107" s="22">
        <v>100</v>
      </c>
    </row>
    <row r="108" spans="2:14">
      <c r="B108" s="19" t="s">
        <v>400</v>
      </c>
      <c r="C108" s="39" t="s">
        <v>401</v>
      </c>
      <c r="D108" s="40">
        <v>1100000</v>
      </c>
      <c r="E108" s="53">
        <f t="shared" si="9"/>
        <v>2.6829935143948009E-5</v>
      </c>
      <c r="F108" s="21">
        <v>200000</v>
      </c>
      <c r="G108" s="53">
        <f t="shared" si="8"/>
        <v>8.6641808554180409E-6</v>
      </c>
      <c r="H108" s="21">
        <v>200000</v>
      </c>
      <c r="I108" s="53">
        <f t="shared" si="6"/>
        <v>4.7421974274485431E-6</v>
      </c>
      <c r="J108" s="21">
        <v>0</v>
      </c>
      <c r="K108" s="40">
        <v>200000</v>
      </c>
      <c r="L108" s="53">
        <f t="shared" si="7"/>
        <v>4.7555274255103097E-6</v>
      </c>
      <c r="M108" s="21">
        <v>0</v>
      </c>
      <c r="N108" s="22">
        <v>100</v>
      </c>
    </row>
    <row r="109" spans="2:14">
      <c r="B109" s="19" t="s">
        <v>402</v>
      </c>
      <c r="C109" s="39" t="s">
        <v>403</v>
      </c>
      <c r="D109" s="40">
        <v>4539335</v>
      </c>
      <c r="E109" s="53">
        <f t="shared" si="9"/>
        <v>1.1071823967877567E-4</v>
      </c>
      <c r="F109" s="21">
        <v>200000</v>
      </c>
      <c r="G109" s="53">
        <f t="shared" si="8"/>
        <v>8.6641808554180409E-6</v>
      </c>
      <c r="H109" s="21">
        <v>1329868</v>
      </c>
      <c r="I109" s="53">
        <f t="shared" si="6"/>
        <v>3.1532483042230695E-5</v>
      </c>
      <c r="J109" s="21">
        <v>1129868</v>
      </c>
      <c r="K109" s="40">
        <v>1329868</v>
      </c>
      <c r="L109" s="53">
        <f t="shared" si="7"/>
        <v>3.1621118731542726E-5</v>
      </c>
      <c r="M109" s="21">
        <v>0</v>
      </c>
      <c r="N109" s="22">
        <v>100</v>
      </c>
    </row>
    <row r="110" spans="2:14" ht="18">
      <c r="B110" s="19" t="s">
        <v>404</v>
      </c>
      <c r="C110" s="39" t="s">
        <v>405</v>
      </c>
      <c r="D110" s="40">
        <v>1000000</v>
      </c>
      <c r="E110" s="53">
        <f t="shared" si="9"/>
        <v>2.4390850130861827E-5</v>
      </c>
      <c r="F110" s="21">
        <v>200000</v>
      </c>
      <c r="G110" s="53">
        <f t="shared" si="8"/>
        <v>8.6641808554180409E-6</v>
      </c>
      <c r="H110" s="21">
        <v>1983958</v>
      </c>
      <c r="I110" s="53">
        <f t="shared" si="6"/>
        <v>4.7041602618829782E-5</v>
      </c>
      <c r="J110" s="21">
        <v>1783958</v>
      </c>
      <c r="K110" s="40">
        <v>1983958</v>
      </c>
      <c r="L110" s="53">
        <f t="shared" si="7"/>
        <v>4.7173833400302915E-5</v>
      </c>
      <c r="M110" s="21">
        <v>0</v>
      </c>
      <c r="N110" s="22">
        <v>100</v>
      </c>
    </row>
    <row r="111" spans="2:14">
      <c r="B111" s="19" t="s">
        <v>406</v>
      </c>
      <c r="C111" s="39" t="s">
        <v>407</v>
      </c>
      <c r="D111" s="40">
        <v>7836307</v>
      </c>
      <c r="E111" s="53">
        <f t="shared" si="9"/>
        <v>1.9113418961642345E-4</v>
      </c>
      <c r="F111" s="21">
        <v>200000</v>
      </c>
      <c r="G111" s="53">
        <f t="shared" si="8"/>
        <v>8.6641808554180409E-6</v>
      </c>
      <c r="H111" s="21">
        <v>20806301</v>
      </c>
      <c r="I111" s="53">
        <f t="shared" si="6"/>
        <v>4.9333793538460023E-4</v>
      </c>
      <c r="J111" s="21">
        <v>20606301</v>
      </c>
      <c r="K111" s="40">
        <v>20806301</v>
      </c>
      <c r="L111" s="53">
        <f t="shared" si="7"/>
        <v>4.9472467514461295E-4</v>
      </c>
      <c r="M111" s="21">
        <v>0</v>
      </c>
      <c r="N111" s="22">
        <v>100</v>
      </c>
    </row>
    <row r="112" spans="2:14">
      <c r="B112" s="19" t="s">
        <v>408</v>
      </c>
      <c r="C112" s="39" t="s">
        <v>409</v>
      </c>
      <c r="D112" s="40">
        <v>12564872</v>
      </c>
      <c r="E112" s="53">
        <f t="shared" si="9"/>
        <v>3.064679098654621E-4</v>
      </c>
      <c r="F112" s="21">
        <v>200000</v>
      </c>
      <c r="G112" s="53">
        <f t="shared" si="8"/>
        <v>8.6641808554180409E-6</v>
      </c>
      <c r="H112" s="21">
        <v>3793204</v>
      </c>
      <c r="I112" s="53">
        <f t="shared" si="6"/>
        <v>8.9940611252937612E-5</v>
      </c>
      <c r="J112" s="21">
        <v>3593204</v>
      </c>
      <c r="K112" s="40">
        <v>3793204</v>
      </c>
      <c r="L112" s="53">
        <f t="shared" si="7"/>
        <v>9.0193428262777043E-5</v>
      </c>
      <c r="M112" s="21">
        <v>0</v>
      </c>
      <c r="N112" s="22">
        <v>100</v>
      </c>
    </row>
    <row r="113" spans="2:14">
      <c r="B113" s="19" t="s">
        <v>410</v>
      </c>
      <c r="C113" s="39" t="s">
        <v>411</v>
      </c>
      <c r="D113" s="40">
        <v>4618560</v>
      </c>
      <c r="E113" s="53">
        <f t="shared" si="9"/>
        <v>1.1265060478039319E-4</v>
      </c>
      <c r="F113" s="21">
        <v>200000</v>
      </c>
      <c r="G113" s="53">
        <f t="shared" si="8"/>
        <v>8.6641808554180409E-6</v>
      </c>
      <c r="H113" s="21">
        <v>4358200</v>
      </c>
      <c r="I113" s="53">
        <f t="shared" si="6"/>
        <v>1.033372241415312E-4</v>
      </c>
      <c r="J113" s="21">
        <v>4158200</v>
      </c>
      <c r="K113" s="40">
        <v>4358200</v>
      </c>
      <c r="L113" s="53">
        <f t="shared" si="7"/>
        <v>1.0362769812929517E-4</v>
      </c>
      <c r="M113" s="21">
        <v>0</v>
      </c>
      <c r="N113" s="22">
        <v>100</v>
      </c>
    </row>
    <row r="114" spans="2:14">
      <c r="B114" s="19" t="s">
        <v>412</v>
      </c>
      <c r="C114" s="39" t="s">
        <v>413</v>
      </c>
      <c r="D114" s="40">
        <v>7909257</v>
      </c>
      <c r="E114" s="53">
        <f t="shared" si="9"/>
        <v>1.929135021334698E-4</v>
      </c>
      <c r="F114" s="21">
        <v>250000</v>
      </c>
      <c r="G114" s="53">
        <f t="shared" si="8"/>
        <v>1.0830226069272551E-5</v>
      </c>
      <c r="H114" s="21">
        <v>3781742</v>
      </c>
      <c r="I114" s="53">
        <f t="shared" si="6"/>
        <v>8.966883591837053E-5</v>
      </c>
      <c r="J114" s="21">
        <v>3531742</v>
      </c>
      <c r="K114" s="40">
        <v>3781742</v>
      </c>
      <c r="L114" s="53">
        <f t="shared" si="7"/>
        <v>8.9920888986021048E-5</v>
      </c>
      <c r="M114" s="21">
        <v>0</v>
      </c>
      <c r="N114" s="22">
        <v>100</v>
      </c>
    </row>
    <row r="115" spans="2:14" ht="18">
      <c r="B115" s="19" t="s">
        <v>414</v>
      </c>
      <c r="C115" s="39" t="s">
        <v>415</v>
      </c>
      <c r="D115" s="40">
        <v>518400</v>
      </c>
      <c r="E115" s="53">
        <f t="shared" si="9"/>
        <v>1.264421670783877E-5</v>
      </c>
      <c r="F115" s="21">
        <v>0</v>
      </c>
      <c r="G115" s="53">
        <f t="shared" si="8"/>
        <v>0</v>
      </c>
      <c r="H115" s="21">
        <v>0</v>
      </c>
      <c r="I115" s="53">
        <f t="shared" si="6"/>
        <v>0</v>
      </c>
      <c r="J115" s="21">
        <v>0</v>
      </c>
      <c r="K115" s="40">
        <v>0</v>
      </c>
      <c r="L115" s="53">
        <f t="shared" si="7"/>
        <v>0</v>
      </c>
      <c r="M115" s="21">
        <v>0</v>
      </c>
      <c r="N115" s="22">
        <v>0</v>
      </c>
    </row>
    <row r="116" spans="2:14">
      <c r="B116" s="19" t="s">
        <v>416</v>
      </c>
      <c r="C116" s="39" t="s">
        <v>417</v>
      </c>
      <c r="D116" s="40">
        <v>565999</v>
      </c>
      <c r="E116" s="53">
        <f t="shared" si="9"/>
        <v>1.3805196783217663E-5</v>
      </c>
      <c r="F116" s="21">
        <v>200000</v>
      </c>
      <c r="G116" s="53">
        <f t="shared" si="8"/>
        <v>8.6641808554180409E-6</v>
      </c>
      <c r="H116" s="21">
        <v>759522</v>
      </c>
      <c r="I116" s="53">
        <f t="shared" si="6"/>
        <v>1.8009016372452859E-5</v>
      </c>
      <c r="J116" s="21">
        <v>559522</v>
      </c>
      <c r="K116" s="40">
        <v>759522</v>
      </c>
      <c r="L116" s="53">
        <f t="shared" si="7"/>
        <v>1.8059638506392206E-5</v>
      </c>
      <c r="M116" s="21">
        <v>0</v>
      </c>
      <c r="N116" s="22">
        <v>100</v>
      </c>
    </row>
    <row r="117" spans="2:14" ht="18">
      <c r="B117" s="19" t="s">
        <v>418</v>
      </c>
      <c r="C117" s="39" t="s">
        <v>419</v>
      </c>
      <c r="D117" s="40">
        <v>2860513</v>
      </c>
      <c r="E117" s="53">
        <f t="shared" si="9"/>
        <v>6.9770343880381952E-5</v>
      </c>
      <c r="F117" s="21">
        <v>250000</v>
      </c>
      <c r="G117" s="53">
        <f t="shared" si="8"/>
        <v>1.0830226069272551E-5</v>
      </c>
      <c r="H117" s="21">
        <v>5464993</v>
      </c>
      <c r="I117" s="53">
        <f t="shared" si="6"/>
        <v>1.2958037872812147E-4</v>
      </c>
      <c r="J117" s="21">
        <v>5214993</v>
      </c>
      <c r="K117" s="40">
        <v>5464993</v>
      </c>
      <c r="L117" s="53">
        <f t="shared" si="7"/>
        <v>1.2994462045860932E-4</v>
      </c>
      <c r="M117" s="21">
        <v>0</v>
      </c>
      <c r="N117" s="22">
        <v>100</v>
      </c>
    </row>
    <row r="118" spans="2:14">
      <c r="B118" s="19" t="s">
        <v>420</v>
      </c>
      <c r="C118" s="39" t="s">
        <v>421</v>
      </c>
      <c r="D118" s="40">
        <v>1903146</v>
      </c>
      <c r="E118" s="53">
        <f t="shared" si="9"/>
        <v>4.6419348863149161E-5</v>
      </c>
      <c r="F118" s="21">
        <v>0</v>
      </c>
      <c r="G118" s="53">
        <f t="shared" si="8"/>
        <v>0</v>
      </c>
      <c r="H118" s="21">
        <v>0</v>
      </c>
      <c r="I118" s="53">
        <f t="shared" si="6"/>
        <v>0</v>
      </c>
      <c r="J118" s="21">
        <v>0</v>
      </c>
      <c r="K118" s="40">
        <v>0</v>
      </c>
      <c r="L118" s="53">
        <f t="shared" si="7"/>
        <v>0</v>
      </c>
      <c r="M118" s="21">
        <v>0</v>
      </c>
      <c r="N118" s="22">
        <v>0</v>
      </c>
    </row>
    <row r="119" spans="2:14">
      <c r="B119" s="19" t="s">
        <v>422</v>
      </c>
      <c r="C119" s="39" t="s">
        <v>423</v>
      </c>
      <c r="D119" s="40">
        <v>7713838</v>
      </c>
      <c r="E119" s="53">
        <f t="shared" si="9"/>
        <v>1.8814706659174693E-4</v>
      </c>
      <c r="F119" s="21">
        <v>200000</v>
      </c>
      <c r="G119" s="53">
        <f t="shared" si="8"/>
        <v>8.6641808554180409E-6</v>
      </c>
      <c r="H119" s="21">
        <v>668296</v>
      </c>
      <c r="I119" s="53">
        <f t="shared" si="6"/>
        <v>1.5845957859870758E-5</v>
      </c>
      <c r="J119" s="21">
        <v>468296</v>
      </c>
      <c r="K119" s="40">
        <v>668296</v>
      </c>
      <c r="L119" s="53">
        <f t="shared" si="7"/>
        <v>1.5890499781794189E-5</v>
      </c>
      <c r="M119" s="21">
        <v>0</v>
      </c>
      <c r="N119" s="22">
        <v>100</v>
      </c>
    </row>
    <row r="120" spans="2:14">
      <c r="B120" s="19" t="s">
        <v>424</v>
      </c>
      <c r="C120" s="39" t="s">
        <v>425</v>
      </c>
      <c r="D120" s="40">
        <v>8032233</v>
      </c>
      <c r="E120" s="53">
        <f t="shared" si="9"/>
        <v>1.9591299131916268E-4</v>
      </c>
      <c r="F120" s="21">
        <v>200000</v>
      </c>
      <c r="G120" s="53">
        <f t="shared" si="8"/>
        <v>8.6641808554180409E-6</v>
      </c>
      <c r="H120" s="21">
        <v>11988811</v>
      </c>
      <c r="I120" s="53">
        <f t="shared" si="6"/>
        <v>2.8426654341183396E-4</v>
      </c>
      <c r="J120" s="21">
        <v>11788811</v>
      </c>
      <c r="K120" s="40">
        <v>11988811</v>
      </c>
      <c r="L120" s="53">
        <f t="shared" si="7"/>
        <v>2.850655975487984E-4</v>
      </c>
      <c r="M120" s="21">
        <v>0</v>
      </c>
      <c r="N120" s="22">
        <v>100</v>
      </c>
    </row>
    <row r="121" spans="2:14" ht="18">
      <c r="B121" s="19" t="s">
        <v>426</v>
      </c>
      <c r="C121" s="39" t="s">
        <v>427</v>
      </c>
      <c r="D121" s="40">
        <v>7630684</v>
      </c>
      <c r="E121" s="53">
        <f t="shared" si="9"/>
        <v>1.8611886983996523E-4</v>
      </c>
      <c r="F121" s="21">
        <v>200000</v>
      </c>
      <c r="G121" s="53">
        <f t="shared" si="8"/>
        <v>8.6641808554180409E-6</v>
      </c>
      <c r="H121" s="21">
        <v>2618964</v>
      </c>
      <c r="I121" s="53">
        <f t="shared" si="6"/>
        <v>6.2098221716901729E-5</v>
      </c>
      <c r="J121" s="21">
        <v>2418964</v>
      </c>
      <c r="K121" s="40">
        <v>2618964</v>
      </c>
      <c r="L121" s="53">
        <f t="shared" si="7"/>
        <v>6.2272775642120915E-5</v>
      </c>
      <c r="M121" s="21">
        <v>0</v>
      </c>
      <c r="N121" s="22">
        <v>100</v>
      </c>
    </row>
    <row r="122" spans="2:14">
      <c r="B122" s="19" t="s">
        <v>428</v>
      </c>
      <c r="C122" s="39" t="s">
        <v>429</v>
      </c>
      <c r="D122" s="40">
        <v>0</v>
      </c>
      <c r="E122" s="53">
        <f t="shared" si="9"/>
        <v>0</v>
      </c>
      <c r="F122" s="21">
        <v>200000</v>
      </c>
      <c r="G122" s="53">
        <f t="shared" si="8"/>
        <v>8.6641808554180409E-6</v>
      </c>
      <c r="H122" s="21">
        <v>0</v>
      </c>
      <c r="I122" s="53">
        <f t="shared" si="6"/>
        <v>0</v>
      </c>
      <c r="J122" s="21">
        <v>-200000</v>
      </c>
      <c r="K122" s="40">
        <v>0</v>
      </c>
      <c r="L122" s="53">
        <f t="shared" si="7"/>
        <v>0</v>
      </c>
      <c r="M122" s="21">
        <v>0</v>
      </c>
      <c r="N122" s="22">
        <v>0</v>
      </c>
    </row>
    <row r="123" spans="2:14">
      <c r="B123" s="19" t="s">
        <v>430</v>
      </c>
      <c r="C123" s="39" t="s">
        <v>431</v>
      </c>
      <c r="D123" s="40">
        <v>7799562</v>
      </c>
      <c r="E123" s="53">
        <f t="shared" si="9"/>
        <v>1.9023794782836492E-4</v>
      </c>
      <c r="F123" s="21">
        <v>200000</v>
      </c>
      <c r="G123" s="53">
        <f t="shared" si="8"/>
        <v>8.6641808554180409E-6</v>
      </c>
      <c r="H123" s="21">
        <v>1078337</v>
      </c>
      <c r="I123" s="53">
        <f t="shared" si="6"/>
        <v>2.5568434736612896E-5</v>
      </c>
      <c r="J123" s="21">
        <v>878337</v>
      </c>
      <c r="K123" s="40">
        <v>1078336</v>
      </c>
      <c r="L123" s="53">
        <f t="shared" si="7"/>
        <v>2.5640282109575428E-5</v>
      </c>
      <c r="M123" s="21">
        <v>1</v>
      </c>
      <c r="N123" s="22">
        <v>100</v>
      </c>
    </row>
    <row r="124" spans="2:14">
      <c r="B124" s="19" t="s">
        <v>432</v>
      </c>
      <c r="C124" s="39" t="s">
        <v>433</v>
      </c>
      <c r="D124" s="40">
        <v>1894206</v>
      </c>
      <c r="E124" s="53">
        <f t="shared" si="9"/>
        <v>4.6201294662979252E-5</v>
      </c>
      <c r="F124" s="21">
        <v>0</v>
      </c>
      <c r="G124" s="53">
        <f t="shared" si="8"/>
        <v>0</v>
      </c>
      <c r="H124" s="21">
        <v>0</v>
      </c>
      <c r="I124" s="53">
        <f t="shared" si="6"/>
        <v>0</v>
      </c>
      <c r="J124" s="21">
        <v>0</v>
      </c>
      <c r="K124" s="40">
        <v>0</v>
      </c>
      <c r="L124" s="53">
        <f t="shared" si="7"/>
        <v>0</v>
      </c>
      <c r="M124" s="21">
        <v>0</v>
      </c>
      <c r="N124" s="22">
        <v>0</v>
      </c>
    </row>
    <row r="125" spans="2:14">
      <c r="B125" s="19" t="s">
        <v>434</v>
      </c>
      <c r="C125" s="39" t="s">
        <v>433</v>
      </c>
      <c r="D125" s="40">
        <v>1363599</v>
      </c>
      <c r="E125" s="53">
        <f t="shared" si="9"/>
        <v>3.3259338847593052E-5</v>
      </c>
      <c r="F125" s="21">
        <v>200000</v>
      </c>
      <c r="G125" s="53">
        <f t="shared" si="8"/>
        <v>8.6641808554180409E-6</v>
      </c>
      <c r="H125" s="21">
        <v>1312091</v>
      </c>
      <c r="I125" s="53">
        <f t="shared" si="6"/>
        <v>3.111097282389193E-5</v>
      </c>
      <c r="J125" s="21">
        <v>1112091</v>
      </c>
      <c r="K125" s="40">
        <v>1312090</v>
      </c>
      <c r="L125" s="53">
        <f t="shared" si="7"/>
        <v>3.1198399898689109E-5</v>
      </c>
      <c r="M125" s="21">
        <v>1</v>
      </c>
      <c r="N125" s="22">
        <v>100</v>
      </c>
    </row>
    <row r="126" spans="2:14">
      <c r="B126" s="19" t="s">
        <v>435</v>
      </c>
      <c r="C126" s="39" t="s">
        <v>433</v>
      </c>
      <c r="D126" s="40">
        <v>1832519</v>
      </c>
      <c r="E126" s="53">
        <f t="shared" si="9"/>
        <v>4.4696696290956784E-5</v>
      </c>
      <c r="F126" s="21">
        <v>392000</v>
      </c>
      <c r="G126" s="53">
        <f t="shared" si="8"/>
        <v>1.6981794476619362E-5</v>
      </c>
      <c r="H126" s="21">
        <v>391677</v>
      </c>
      <c r="I126" s="53">
        <f t="shared" si="6"/>
        <v>9.2870483089538147E-6</v>
      </c>
      <c r="J126" s="21">
        <v>-323</v>
      </c>
      <c r="K126" s="40">
        <v>391677</v>
      </c>
      <c r="L126" s="53">
        <f t="shared" si="7"/>
        <v>9.3131535772080089E-6</v>
      </c>
      <c r="M126" s="21">
        <v>0</v>
      </c>
      <c r="N126" s="22">
        <v>100</v>
      </c>
    </row>
    <row r="127" spans="2:14">
      <c r="B127" s="19" t="s">
        <v>436</v>
      </c>
      <c r="C127" s="39" t="s">
        <v>437</v>
      </c>
      <c r="D127" s="40">
        <v>5692951</v>
      </c>
      <c r="E127" s="53">
        <f t="shared" si="9"/>
        <v>1.3885591464333997E-4</v>
      </c>
      <c r="F127" s="21">
        <v>200000</v>
      </c>
      <c r="G127" s="53">
        <f t="shared" si="8"/>
        <v>8.6641808554180409E-6</v>
      </c>
      <c r="H127" s="21">
        <v>2992157</v>
      </c>
      <c r="I127" s="53">
        <f t="shared" si="6"/>
        <v>7.0946996139610748E-5</v>
      </c>
      <c r="J127" s="21">
        <v>2792157</v>
      </c>
      <c r="K127" s="40">
        <v>2992157</v>
      </c>
      <c r="L127" s="53">
        <f t="shared" si="7"/>
        <v>7.1146423374663262E-5</v>
      </c>
      <c r="M127" s="21">
        <v>0</v>
      </c>
      <c r="N127" s="22">
        <v>100</v>
      </c>
    </row>
    <row r="128" spans="2:14">
      <c r="B128" s="19" t="s">
        <v>438</v>
      </c>
      <c r="C128" s="39" t="s">
        <v>439</v>
      </c>
      <c r="D128" s="40">
        <v>9276733</v>
      </c>
      <c r="E128" s="53">
        <f t="shared" si="9"/>
        <v>2.262674043070202E-4</v>
      </c>
      <c r="F128" s="21">
        <v>200000</v>
      </c>
      <c r="G128" s="53">
        <f t="shared" si="8"/>
        <v>8.6641808554180409E-6</v>
      </c>
      <c r="H128" s="21">
        <v>568067</v>
      </c>
      <c r="I128" s="53">
        <f t="shared" si="6"/>
        <v>1.3469429330092056E-5</v>
      </c>
      <c r="J128" s="21">
        <v>368067</v>
      </c>
      <c r="K128" s="40">
        <v>568067</v>
      </c>
      <c r="L128" s="53">
        <f t="shared" si="7"/>
        <v>1.3507290990136825E-5</v>
      </c>
      <c r="M128" s="21">
        <v>0</v>
      </c>
      <c r="N128" s="22">
        <v>100</v>
      </c>
    </row>
    <row r="129" spans="2:14">
      <c r="B129" s="19" t="s">
        <v>440</v>
      </c>
      <c r="C129" s="39" t="s">
        <v>441</v>
      </c>
      <c r="D129" s="40">
        <v>1800000</v>
      </c>
      <c r="E129" s="53">
        <f t="shared" si="9"/>
        <v>4.3903530235551283E-5</v>
      </c>
      <c r="F129" s="21">
        <v>250000</v>
      </c>
      <c r="G129" s="53">
        <f t="shared" si="8"/>
        <v>1.0830226069272551E-5</v>
      </c>
      <c r="H129" s="21">
        <v>5152799</v>
      </c>
      <c r="I129" s="53">
        <f t="shared" si="6"/>
        <v>1.2217795080979711E-4</v>
      </c>
      <c r="J129" s="21">
        <v>4902799</v>
      </c>
      <c r="K129" s="40">
        <v>5152798</v>
      </c>
      <c r="L129" s="53">
        <f t="shared" si="7"/>
        <v>1.2252136103557337E-4</v>
      </c>
      <c r="M129" s="21">
        <v>1</v>
      </c>
      <c r="N129" s="22">
        <v>100</v>
      </c>
    </row>
    <row r="130" spans="2:14">
      <c r="B130" s="19" t="s">
        <v>442</v>
      </c>
      <c r="C130" s="39" t="s">
        <v>443</v>
      </c>
      <c r="D130" s="40">
        <v>0</v>
      </c>
      <c r="E130" s="53">
        <f t="shared" si="9"/>
        <v>0</v>
      </c>
      <c r="F130" s="21">
        <v>0</v>
      </c>
      <c r="G130" s="53">
        <f t="shared" si="8"/>
        <v>0</v>
      </c>
      <c r="H130" s="21">
        <v>0</v>
      </c>
      <c r="I130" s="53">
        <f t="shared" si="6"/>
        <v>0</v>
      </c>
      <c r="J130" s="21">
        <v>0</v>
      </c>
      <c r="K130" s="40">
        <v>0</v>
      </c>
      <c r="L130" s="53">
        <f t="shared" si="7"/>
        <v>0</v>
      </c>
      <c r="M130" s="21">
        <v>0</v>
      </c>
      <c r="N130" s="22">
        <v>0</v>
      </c>
    </row>
    <row r="131" spans="2:14">
      <c r="B131" s="19" t="s">
        <v>444</v>
      </c>
      <c r="C131" s="39" t="s">
        <v>445</v>
      </c>
      <c r="D131" s="40">
        <v>1595629</v>
      </c>
      <c r="E131" s="53">
        <f t="shared" si="9"/>
        <v>3.8918747803456923E-5</v>
      </c>
      <c r="F131" s="21">
        <v>200000</v>
      </c>
      <c r="G131" s="53">
        <f t="shared" si="8"/>
        <v>8.6641808554180409E-6</v>
      </c>
      <c r="H131" s="21">
        <v>1584371</v>
      </c>
      <c r="I131" s="53">
        <f t="shared" si="6"/>
        <v>3.7567000401620375E-5</v>
      </c>
      <c r="J131" s="21">
        <v>1384371</v>
      </c>
      <c r="K131" s="40">
        <v>1584371</v>
      </c>
      <c r="L131" s="53">
        <f t="shared" si="7"/>
        <v>3.7672598713415977E-5</v>
      </c>
      <c r="M131" s="21">
        <v>0</v>
      </c>
      <c r="N131" s="22">
        <v>100</v>
      </c>
    </row>
    <row r="132" spans="2:14">
      <c r="B132" s="19" t="s">
        <v>446</v>
      </c>
      <c r="C132" s="39" t="s">
        <v>447</v>
      </c>
      <c r="D132" s="40">
        <v>0</v>
      </c>
      <c r="E132" s="53">
        <f t="shared" si="9"/>
        <v>0</v>
      </c>
      <c r="F132" s="21">
        <v>0</v>
      </c>
      <c r="G132" s="53">
        <f t="shared" si="8"/>
        <v>0</v>
      </c>
      <c r="H132" s="21">
        <v>0</v>
      </c>
      <c r="I132" s="53">
        <f t="shared" si="6"/>
        <v>0</v>
      </c>
      <c r="J132" s="21">
        <v>0</v>
      </c>
      <c r="K132" s="40">
        <v>0</v>
      </c>
      <c r="L132" s="53">
        <f t="shared" si="7"/>
        <v>0</v>
      </c>
      <c r="M132" s="21">
        <v>0</v>
      </c>
      <c r="N132" s="22">
        <v>0</v>
      </c>
    </row>
    <row r="133" spans="2:14">
      <c r="B133" s="19" t="s">
        <v>448</v>
      </c>
      <c r="C133" s="39" t="s">
        <v>449</v>
      </c>
      <c r="D133" s="40">
        <v>0</v>
      </c>
      <c r="E133" s="53">
        <f t="shared" si="9"/>
        <v>0</v>
      </c>
      <c r="F133" s="21">
        <v>200000</v>
      </c>
      <c r="G133" s="53">
        <f t="shared" si="8"/>
        <v>8.6641808554180409E-6</v>
      </c>
      <c r="H133" s="21">
        <v>0</v>
      </c>
      <c r="I133" s="53">
        <f t="shared" si="6"/>
        <v>0</v>
      </c>
      <c r="J133" s="21">
        <v>-200000</v>
      </c>
      <c r="K133" s="40">
        <v>0</v>
      </c>
      <c r="L133" s="53">
        <f t="shared" si="7"/>
        <v>0</v>
      </c>
      <c r="M133" s="21">
        <v>0</v>
      </c>
      <c r="N133" s="22">
        <v>0</v>
      </c>
    </row>
    <row r="134" spans="2:14">
      <c r="B134" s="19" t="s">
        <v>450</v>
      </c>
      <c r="C134" s="39" t="s">
        <v>451</v>
      </c>
      <c r="D134" s="40">
        <v>3033980</v>
      </c>
      <c r="E134" s="53">
        <f t="shared" si="9"/>
        <v>7.4001351480032157E-5</v>
      </c>
      <c r="F134" s="21">
        <v>250000</v>
      </c>
      <c r="G134" s="53">
        <f t="shared" si="8"/>
        <v>1.0830226069272551E-5</v>
      </c>
      <c r="H134" s="21">
        <v>1225176</v>
      </c>
      <c r="I134" s="53">
        <f t="shared" si="6"/>
        <v>2.9050132376858479E-5</v>
      </c>
      <c r="J134" s="21">
        <v>975176</v>
      </c>
      <c r="K134" s="40">
        <v>1225176</v>
      </c>
      <c r="L134" s="53">
        <f t="shared" si="7"/>
        <v>2.9131790345385098E-5</v>
      </c>
      <c r="M134" s="21">
        <v>0</v>
      </c>
      <c r="N134" s="22">
        <v>100</v>
      </c>
    </row>
    <row r="135" spans="2:14">
      <c r="B135" s="19" t="s">
        <v>452</v>
      </c>
      <c r="C135" s="39" t="s">
        <v>453</v>
      </c>
      <c r="D135" s="40">
        <v>3954163</v>
      </c>
      <c r="E135" s="53">
        <f t="shared" si="9"/>
        <v>9.6445397125998985E-5</v>
      </c>
      <c r="F135" s="21">
        <v>200000</v>
      </c>
      <c r="G135" s="53">
        <f t="shared" si="8"/>
        <v>8.6641808554180409E-6</v>
      </c>
      <c r="H135" s="21">
        <v>3977050</v>
      </c>
      <c r="I135" s="53">
        <f t="shared" si="6"/>
        <v>9.4299781394171128E-5</v>
      </c>
      <c r="J135" s="21">
        <v>3777050</v>
      </c>
      <c r="K135" s="40">
        <v>3977050</v>
      </c>
      <c r="L135" s="53">
        <f t="shared" si="7"/>
        <v>9.456485173812889E-5</v>
      </c>
      <c r="M135" s="21">
        <v>0</v>
      </c>
      <c r="N135" s="22">
        <v>100</v>
      </c>
    </row>
    <row r="136" spans="2:14">
      <c r="B136" s="19" t="s">
        <v>454</v>
      </c>
      <c r="C136" s="39" t="s">
        <v>455</v>
      </c>
      <c r="D136" s="40">
        <v>0</v>
      </c>
      <c r="E136" s="53">
        <f t="shared" si="9"/>
        <v>0</v>
      </c>
      <c r="F136" s="21">
        <v>200000</v>
      </c>
      <c r="G136" s="53">
        <f t="shared" si="8"/>
        <v>8.6641808554180409E-6</v>
      </c>
      <c r="H136" s="21">
        <v>0</v>
      </c>
      <c r="I136" s="53">
        <f t="shared" si="6"/>
        <v>0</v>
      </c>
      <c r="J136" s="21">
        <v>-200000</v>
      </c>
      <c r="K136" s="40">
        <v>0</v>
      </c>
      <c r="L136" s="53">
        <f t="shared" si="7"/>
        <v>0</v>
      </c>
      <c r="M136" s="21">
        <v>0</v>
      </c>
      <c r="N136" s="22">
        <v>0</v>
      </c>
    </row>
    <row r="137" spans="2:14">
      <c r="B137" s="19" t="s">
        <v>456</v>
      </c>
      <c r="C137" s="39" t="s">
        <v>457</v>
      </c>
      <c r="D137" s="40">
        <v>0</v>
      </c>
      <c r="E137" s="53">
        <f t="shared" si="9"/>
        <v>0</v>
      </c>
      <c r="F137" s="21">
        <v>200000</v>
      </c>
      <c r="G137" s="53">
        <f t="shared" si="8"/>
        <v>8.6641808554180409E-6</v>
      </c>
      <c r="H137" s="21">
        <v>200000</v>
      </c>
      <c r="I137" s="53">
        <f t="shared" si="6"/>
        <v>4.7421974274485431E-6</v>
      </c>
      <c r="J137" s="21">
        <v>0</v>
      </c>
      <c r="K137" s="40">
        <v>200000</v>
      </c>
      <c r="L137" s="53">
        <f t="shared" si="7"/>
        <v>4.7555274255103097E-6</v>
      </c>
      <c r="M137" s="21">
        <v>0</v>
      </c>
      <c r="N137" s="22">
        <v>100</v>
      </c>
    </row>
    <row r="138" spans="2:14">
      <c r="B138" s="19" t="s">
        <v>458</v>
      </c>
      <c r="C138" s="39" t="s">
        <v>459</v>
      </c>
      <c r="D138" s="40">
        <v>1299000</v>
      </c>
      <c r="E138" s="53">
        <f t="shared" si="9"/>
        <v>3.1683714319989513E-5</v>
      </c>
      <c r="F138" s="21">
        <v>259000</v>
      </c>
      <c r="G138" s="53">
        <f t="shared" si="8"/>
        <v>1.1220114207766363E-5</v>
      </c>
      <c r="H138" s="21">
        <v>259000</v>
      </c>
      <c r="I138" s="53">
        <f t="shared" si="6"/>
        <v>6.1411456685458632E-6</v>
      </c>
      <c r="J138" s="21">
        <v>0</v>
      </c>
      <c r="K138" s="40">
        <v>259000</v>
      </c>
      <c r="L138" s="53">
        <f t="shared" si="7"/>
        <v>6.1584080160358511E-6</v>
      </c>
      <c r="M138" s="21">
        <v>0</v>
      </c>
      <c r="N138" s="22">
        <v>100</v>
      </c>
    </row>
    <row r="139" spans="2:14">
      <c r="B139" s="19" t="s">
        <v>460</v>
      </c>
      <c r="C139" s="39" t="s">
        <v>461</v>
      </c>
      <c r="D139" s="40">
        <v>0</v>
      </c>
      <c r="E139" s="53">
        <f t="shared" si="9"/>
        <v>0</v>
      </c>
      <c r="F139" s="21">
        <v>2215000</v>
      </c>
      <c r="G139" s="53">
        <f t="shared" si="8"/>
        <v>9.5955802973754815E-5</v>
      </c>
      <c r="H139" s="21">
        <v>2210046</v>
      </c>
      <c r="I139" s="53">
        <f t="shared" si="6"/>
        <v>5.2402372278714709E-5</v>
      </c>
      <c r="J139" s="21">
        <v>-4954</v>
      </c>
      <c r="K139" s="40">
        <v>2210046</v>
      </c>
      <c r="L139" s="53">
        <f t="shared" si="7"/>
        <v>5.2549671823196793E-5</v>
      </c>
      <c r="M139" s="21">
        <v>0</v>
      </c>
      <c r="N139" s="22">
        <v>100</v>
      </c>
    </row>
    <row r="140" spans="2:14">
      <c r="B140" s="19" t="s">
        <v>462</v>
      </c>
      <c r="C140" s="39" t="s">
        <v>463</v>
      </c>
      <c r="D140" s="40">
        <v>0</v>
      </c>
      <c r="E140" s="53">
        <f t="shared" si="9"/>
        <v>0</v>
      </c>
      <c r="F140" s="21">
        <v>450000</v>
      </c>
      <c r="G140" s="53">
        <f t="shared" si="8"/>
        <v>1.9494406924690592E-5</v>
      </c>
      <c r="H140" s="21">
        <v>0</v>
      </c>
      <c r="I140" s="53">
        <f t="shared" si="6"/>
        <v>0</v>
      </c>
      <c r="J140" s="21">
        <v>-450000</v>
      </c>
      <c r="K140" s="40">
        <v>0</v>
      </c>
      <c r="L140" s="53">
        <f t="shared" si="7"/>
        <v>0</v>
      </c>
      <c r="M140" s="21">
        <v>0</v>
      </c>
      <c r="N140" s="22">
        <v>0</v>
      </c>
    </row>
    <row r="141" spans="2:14">
      <c r="B141" s="19" t="s">
        <v>464</v>
      </c>
      <c r="C141" s="39" t="s">
        <v>465</v>
      </c>
      <c r="D141" s="40">
        <v>0</v>
      </c>
      <c r="E141" s="53">
        <f t="shared" si="9"/>
        <v>0</v>
      </c>
      <c r="F141" s="21">
        <v>450000</v>
      </c>
      <c r="G141" s="53">
        <f t="shared" si="8"/>
        <v>1.9494406924690592E-5</v>
      </c>
      <c r="H141" s="21">
        <v>0</v>
      </c>
      <c r="I141" s="53">
        <f t="shared" si="6"/>
        <v>0</v>
      </c>
      <c r="J141" s="21">
        <v>-450000</v>
      </c>
      <c r="K141" s="40">
        <v>0</v>
      </c>
      <c r="L141" s="53">
        <f t="shared" si="7"/>
        <v>0</v>
      </c>
      <c r="M141" s="21">
        <v>0</v>
      </c>
      <c r="N141" s="22">
        <v>0</v>
      </c>
    </row>
    <row r="142" spans="2:14">
      <c r="B142" s="19" t="s">
        <v>466</v>
      </c>
      <c r="C142" s="39" t="s">
        <v>407</v>
      </c>
      <c r="D142" s="40">
        <v>0</v>
      </c>
      <c r="E142" s="53">
        <f t="shared" si="9"/>
        <v>0</v>
      </c>
      <c r="F142" s="21">
        <v>260000</v>
      </c>
      <c r="G142" s="53">
        <f t="shared" si="8"/>
        <v>1.1263435112043454E-5</v>
      </c>
      <c r="H142" s="21">
        <v>0</v>
      </c>
      <c r="I142" s="53">
        <f t="shared" si="6"/>
        <v>0</v>
      </c>
      <c r="J142" s="21">
        <v>-260000</v>
      </c>
      <c r="K142" s="40">
        <v>0</v>
      </c>
      <c r="L142" s="53">
        <f t="shared" si="7"/>
        <v>0</v>
      </c>
      <c r="M142" s="21">
        <v>0</v>
      </c>
      <c r="N142" s="22">
        <v>0</v>
      </c>
    </row>
    <row r="143" spans="2:14">
      <c r="B143" s="19" t="s">
        <v>467</v>
      </c>
      <c r="C143" s="39" t="s">
        <v>468</v>
      </c>
      <c r="D143" s="40">
        <v>0</v>
      </c>
      <c r="E143" s="53">
        <f t="shared" si="9"/>
        <v>0</v>
      </c>
      <c r="F143" s="21">
        <v>812000</v>
      </c>
      <c r="G143" s="53">
        <f t="shared" si="8"/>
        <v>3.5176574272997249E-5</v>
      </c>
      <c r="H143" s="21">
        <v>0</v>
      </c>
      <c r="I143" s="53">
        <f t="shared" si="6"/>
        <v>0</v>
      </c>
      <c r="J143" s="21">
        <v>-812000</v>
      </c>
      <c r="K143" s="40">
        <v>0</v>
      </c>
      <c r="L143" s="53">
        <f t="shared" si="7"/>
        <v>0</v>
      </c>
      <c r="M143" s="21">
        <v>0</v>
      </c>
      <c r="N143" s="22">
        <v>0</v>
      </c>
    </row>
    <row r="144" spans="2:14">
      <c r="B144" s="19" t="s">
        <v>469</v>
      </c>
      <c r="C144" s="39" t="s">
        <v>431</v>
      </c>
      <c r="D144" s="40">
        <v>0</v>
      </c>
      <c r="E144" s="53">
        <f t="shared" si="9"/>
        <v>0</v>
      </c>
      <c r="F144" s="21">
        <v>400000</v>
      </c>
      <c r="G144" s="53">
        <f t="shared" si="8"/>
        <v>1.7328361710836082E-5</v>
      </c>
      <c r="H144" s="21">
        <v>0</v>
      </c>
      <c r="I144" s="53">
        <f t="shared" ref="I144:I207" si="10">H144/$H$30</f>
        <v>0</v>
      </c>
      <c r="J144" s="21">
        <v>-400000</v>
      </c>
      <c r="K144" s="40">
        <v>0</v>
      </c>
      <c r="L144" s="53">
        <f t="shared" ref="L144:L207" si="11">K144/$K$30</f>
        <v>0</v>
      </c>
      <c r="M144" s="21">
        <v>0</v>
      </c>
      <c r="N144" s="22">
        <v>0</v>
      </c>
    </row>
    <row r="145" spans="2:14" ht="18">
      <c r="B145" s="19" t="s">
        <v>470</v>
      </c>
      <c r="C145" s="39" t="s">
        <v>471</v>
      </c>
      <c r="D145" s="40">
        <v>0</v>
      </c>
      <c r="E145" s="53">
        <f t="shared" si="9"/>
        <v>0</v>
      </c>
      <c r="F145" s="21">
        <v>1600000</v>
      </c>
      <c r="G145" s="53">
        <f t="shared" si="8"/>
        <v>6.9313446843344327E-5</v>
      </c>
      <c r="H145" s="21">
        <v>106730</v>
      </c>
      <c r="I145" s="53">
        <f t="shared" si="10"/>
        <v>2.5306736571579147E-6</v>
      </c>
      <c r="J145" s="21">
        <v>-1493270</v>
      </c>
      <c r="K145" s="40">
        <v>106730</v>
      </c>
      <c r="L145" s="53">
        <f t="shared" si="11"/>
        <v>2.5377872106235768E-6</v>
      </c>
      <c r="M145" s="21">
        <v>0</v>
      </c>
      <c r="N145" s="22">
        <v>100</v>
      </c>
    </row>
    <row r="146" spans="2:14">
      <c r="B146" s="19" t="s">
        <v>472</v>
      </c>
      <c r="C146" s="39" t="s">
        <v>473</v>
      </c>
      <c r="D146" s="40">
        <v>0</v>
      </c>
      <c r="E146" s="53">
        <f t="shared" si="9"/>
        <v>0</v>
      </c>
      <c r="F146" s="21">
        <v>400000</v>
      </c>
      <c r="G146" s="53">
        <f t="shared" si="8"/>
        <v>1.7328361710836082E-5</v>
      </c>
      <c r="H146" s="21">
        <v>1360440</v>
      </c>
      <c r="I146" s="53">
        <f t="shared" si="10"/>
        <v>3.2257375340990479E-5</v>
      </c>
      <c r="J146" s="21">
        <v>960440</v>
      </c>
      <c r="K146" s="40">
        <v>1360440</v>
      </c>
      <c r="L146" s="53">
        <f t="shared" si="11"/>
        <v>3.2348048653806227E-5</v>
      </c>
      <c r="M146" s="21">
        <v>0</v>
      </c>
      <c r="N146" s="22">
        <v>100</v>
      </c>
    </row>
    <row r="147" spans="2:14">
      <c r="B147" s="19" t="s">
        <v>474</v>
      </c>
      <c r="C147" s="39" t="s">
        <v>433</v>
      </c>
      <c r="D147" s="40">
        <v>0</v>
      </c>
      <c r="E147" s="53">
        <f t="shared" si="9"/>
        <v>0</v>
      </c>
      <c r="F147" s="21">
        <v>460000</v>
      </c>
      <c r="G147" s="53">
        <f t="shared" si="8"/>
        <v>1.9927615967461496E-5</v>
      </c>
      <c r="H147" s="21">
        <v>460000</v>
      </c>
      <c r="I147" s="53">
        <f t="shared" si="10"/>
        <v>1.0907054083131649E-5</v>
      </c>
      <c r="J147" s="21">
        <v>0</v>
      </c>
      <c r="K147" s="40">
        <v>0</v>
      </c>
      <c r="L147" s="53">
        <f t="shared" si="11"/>
        <v>0</v>
      </c>
      <c r="M147" s="21">
        <v>460000</v>
      </c>
      <c r="N147" s="22">
        <v>0</v>
      </c>
    </row>
    <row r="148" spans="2:14">
      <c r="B148" s="19" t="s">
        <v>475</v>
      </c>
      <c r="C148" s="39" t="s">
        <v>433</v>
      </c>
      <c r="D148" s="40">
        <v>0</v>
      </c>
      <c r="E148" s="53">
        <f t="shared" si="9"/>
        <v>0</v>
      </c>
      <c r="F148" s="21">
        <v>500000</v>
      </c>
      <c r="G148" s="53">
        <f t="shared" si="8"/>
        <v>2.1660452138545102E-5</v>
      </c>
      <c r="H148" s="21">
        <v>500000</v>
      </c>
      <c r="I148" s="53">
        <f t="shared" si="10"/>
        <v>1.1855493568621357E-5</v>
      </c>
      <c r="J148" s="21">
        <v>0</v>
      </c>
      <c r="K148" s="40">
        <v>500000</v>
      </c>
      <c r="L148" s="53">
        <f t="shared" si="11"/>
        <v>1.1888818563775775E-5</v>
      </c>
      <c r="M148" s="21">
        <v>0</v>
      </c>
      <c r="N148" s="22">
        <v>100</v>
      </c>
    </row>
    <row r="149" spans="2:14" ht="18">
      <c r="B149" s="19" t="s">
        <v>476</v>
      </c>
      <c r="C149" s="39" t="s">
        <v>477</v>
      </c>
      <c r="D149" s="40">
        <v>25540800</v>
      </c>
      <c r="E149" s="53">
        <f t="shared" si="9"/>
        <v>6.2296182502231576E-4</v>
      </c>
      <c r="F149" s="21">
        <v>2635000</v>
      </c>
      <c r="G149" s="53">
        <f t="shared" si="8"/>
        <v>1.141505827701327E-4</v>
      </c>
      <c r="H149" s="21">
        <v>0</v>
      </c>
      <c r="I149" s="53">
        <f t="shared" si="10"/>
        <v>0</v>
      </c>
      <c r="J149" s="21">
        <v>-2635000</v>
      </c>
      <c r="K149" s="40">
        <v>0</v>
      </c>
      <c r="L149" s="53">
        <f t="shared" si="11"/>
        <v>0</v>
      </c>
      <c r="M149" s="21">
        <v>0</v>
      </c>
      <c r="N149" s="22">
        <v>0</v>
      </c>
    </row>
    <row r="150" spans="2:14">
      <c r="B150" s="19" t="s">
        <v>478</v>
      </c>
      <c r="C150" s="39" t="s">
        <v>479</v>
      </c>
      <c r="D150" s="40">
        <v>0</v>
      </c>
      <c r="E150" s="53">
        <f t="shared" si="9"/>
        <v>0</v>
      </c>
      <c r="F150" s="21">
        <v>20000000</v>
      </c>
      <c r="G150" s="53">
        <f t="shared" si="8"/>
        <v>8.664180855418042E-4</v>
      </c>
      <c r="H150" s="21">
        <v>0</v>
      </c>
      <c r="I150" s="53">
        <f t="shared" si="10"/>
        <v>0</v>
      </c>
      <c r="J150" s="21">
        <v>-20000000</v>
      </c>
      <c r="K150" s="40">
        <v>0</v>
      </c>
      <c r="L150" s="53">
        <f t="shared" si="11"/>
        <v>0</v>
      </c>
      <c r="M150" s="21">
        <v>0</v>
      </c>
      <c r="N150" s="22">
        <v>0</v>
      </c>
    </row>
    <row r="151" spans="2:14">
      <c r="B151" s="19" t="s">
        <v>480</v>
      </c>
      <c r="C151" s="39" t="s">
        <v>481</v>
      </c>
      <c r="D151" s="40">
        <v>0</v>
      </c>
      <c r="E151" s="53">
        <f t="shared" si="9"/>
        <v>0</v>
      </c>
      <c r="F151" s="21">
        <v>20000000</v>
      </c>
      <c r="G151" s="53">
        <f t="shared" si="8"/>
        <v>8.664180855418042E-4</v>
      </c>
      <c r="H151" s="21">
        <v>1000</v>
      </c>
      <c r="I151" s="53">
        <f t="shared" si="10"/>
        <v>2.3710987137242712E-8</v>
      </c>
      <c r="J151" s="21">
        <v>-19999000</v>
      </c>
      <c r="K151" s="40">
        <v>0</v>
      </c>
      <c r="L151" s="53">
        <f t="shared" si="11"/>
        <v>0</v>
      </c>
      <c r="M151" s="21">
        <v>1000</v>
      </c>
      <c r="N151" s="22">
        <v>0</v>
      </c>
    </row>
    <row r="152" spans="2:14">
      <c r="B152" s="19" t="s">
        <v>482</v>
      </c>
      <c r="C152" s="39" t="s">
        <v>483</v>
      </c>
      <c r="D152" s="40">
        <v>0</v>
      </c>
      <c r="E152" s="53">
        <f t="shared" si="9"/>
        <v>0</v>
      </c>
      <c r="F152" s="21">
        <v>0</v>
      </c>
      <c r="G152" s="53">
        <f t="shared" si="8"/>
        <v>0</v>
      </c>
      <c r="H152" s="21">
        <v>0</v>
      </c>
      <c r="I152" s="53">
        <f t="shared" si="10"/>
        <v>0</v>
      </c>
      <c r="J152" s="21">
        <v>0</v>
      </c>
      <c r="K152" s="40">
        <v>0</v>
      </c>
      <c r="L152" s="53">
        <f t="shared" si="11"/>
        <v>0</v>
      </c>
      <c r="M152" s="21">
        <v>0</v>
      </c>
      <c r="N152" s="22">
        <v>0</v>
      </c>
    </row>
    <row r="153" spans="2:14">
      <c r="B153" s="19" t="s">
        <v>484</v>
      </c>
      <c r="C153" s="39" t="s">
        <v>485</v>
      </c>
      <c r="D153" s="40">
        <v>0</v>
      </c>
      <c r="E153" s="53">
        <f t="shared" si="9"/>
        <v>0</v>
      </c>
      <c r="F153" s="21">
        <v>0</v>
      </c>
      <c r="G153" s="53">
        <f t="shared" si="8"/>
        <v>0</v>
      </c>
      <c r="H153" s="21">
        <v>10677875</v>
      </c>
      <c r="I153" s="53">
        <f t="shared" si="10"/>
        <v>2.5318295677808554E-4</v>
      </c>
      <c r="J153" s="21">
        <v>10677875</v>
      </c>
      <c r="K153" s="40">
        <v>10677875</v>
      </c>
      <c r="L153" s="53">
        <f t="shared" si="11"/>
        <v>2.5389463704335449E-4</v>
      </c>
      <c r="M153" s="21">
        <v>0</v>
      </c>
      <c r="N153" s="22">
        <v>100</v>
      </c>
    </row>
    <row r="154" spans="2:14" ht="18">
      <c r="B154" s="19" t="s">
        <v>486</v>
      </c>
      <c r="C154" s="39" t="s">
        <v>487</v>
      </c>
      <c r="D154" s="40">
        <v>41788611</v>
      </c>
      <c r="E154" s="53">
        <f t="shared" si="9"/>
        <v>1.0192597480778839E-3</v>
      </c>
      <c r="F154" s="21">
        <v>122903000</v>
      </c>
      <c r="G154" s="53">
        <f t="shared" si="8"/>
        <v>5.3242690983672175E-3</v>
      </c>
      <c r="H154" s="21">
        <v>120630426</v>
      </c>
      <c r="I154" s="53">
        <f t="shared" si="10"/>
        <v>2.8602664792461091E-3</v>
      </c>
      <c r="J154" s="21">
        <v>-2272574</v>
      </c>
      <c r="K154" s="40">
        <v>120630426</v>
      </c>
      <c r="L154" s="53">
        <f t="shared" si="11"/>
        <v>2.8683064959699597E-3</v>
      </c>
      <c r="M154" s="21">
        <v>0</v>
      </c>
      <c r="N154" s="22">
        <v>100</v>
      </c>
    </row>
    <row r="155" spans="2:14">
      <c r="B155" s="19" t="s">
        <v>488</v>
      </c>
      <c r="C155" s="39" t="s">
        <v>489</v>
      </c>
      <c r="D155" s="40">
        <v>8357722</v>
      </c>
      <c r="E155" s="53">
        <f t="shared" si="9"/>
        <v>2.0385194473740675E-4</v>
      </c>
      <c r="F155" s="21">
        <v>24581000</v>
      </c>
      <c r="G155" s="53">
        <f t="shared" si="8"/>
        <v>1.0648711480351545E-3</v>
      </c>
      <c r="H155" s="21">
        <v>24126085</v>
      </c>
      <c r="I155" s="53">
        <f t="shared" si="10"/>
        <v>5.7205329110702433E-4</v>
      </c>
      <c r="J155" s="21">
        <v>-454915</v>
      </c>
      <c r="K155" s="40">
        <v>24126085</v>
      </c>
      <c r="L155" s="53">
        <f t="shared" si="11"/>
        <v>5.7366129443846454E-4</v>
      </c>
      <c r="M155" s="21">
        <v>0</v>
      </c>
      <c r="N155" s="22">
        <v>100</v>
      </c>
    </row>
    <row r="156" spans="2:14">
      <c r="B156" s="19" t="s">
        <v>490</v>
      </c>
      <c r="C156" s="39" t="s">
        <v>491</v>
      </c>
      <c r="D156" s="40">
        <v>0</v>
      </c>
      <c r="E156" s="53">
        <f t="shared" si="9"/>
        <v>0</v>
      </c>
      <c r="F156" s="21">
        <v>1000000</v>
      </c>
      <c r="G156" s="53">
        <f t="shared" si="8"/>
        <v>4.3320904277090205E-5</v>
      </c>
      <c r="H156" s="21">
        <v>0</v>
      </c>
      <c r="I156" s="53">
        <f t="shared" si="10"/>
        <v>0</v>
      </c>
      <c r="J156" s="21">
        <v>-1000000</v>
      </c>
      <c r="K156" s="40">
        <v>0</v>
      </c>
      <c r="L156" s="53">
        <f t="shared" si="11"/>
        <v>0</v>
      </c>
      <c r="M156" s="21">
        <v>0</v>
      </c>
      <c r="N156" s="22">
        <v>0</v>
      </c>
    </row>
    <row r="157" spans="2:14" ht="18">
      <c r="B157" s="19" t="s">
        <v>492</v>
      </c>
      <c r="C157" s="39" t="s">
        <v>493</v>
      </c>
      <c r="D157" s="40">
        <v>0</v>
      </c>
      <c r="E157" s="53">
        <f t="shared" si="9"/>
        <v>0</v>
      </c>
      <c r="F157" s="21">
        <v>1000000</v>
      </c>
      <c r="G157" s="53">
        <f t="shared" si="8"/>
        <v>4.3320904277090205E-5</v>
      </c>
      <c r="H157" s="21">
        <v>39639</v>
      </c>
      <c r="I157" s="53">
        <f t="shared" si="10"/>
        <v>9.398798191331639E-7</v>
      </c>
      <c r="J157" s="21">
        <v>-960361</v>
      </c>
      <c r="K157" s="40">
        <v>39639</v>
      </c>
      <c r="L157" s="53">
        <f t="shared" si="11"/>
        <v>9.4252175809901585E-7</v>
      </c>
      <c r="M157" s="21">
        <v>0</v>
      </c>
      <c r="N157" s="22">
        <v>100</v>
      </c>
    </row>
    <row r="158" spans="2:14">
      <c r="B158" s="19" t="s">
        <v>494</v>
      </c>
      <c r="C158" s="39" t="s">
        <v>495</v>
      </c>
      <c r="D158" s="40">
        <v>128405582</v>
      </c>
      <c r="E158" s="53">
        <f t="shared" si="9"/>
        <v>3.1319213065280887E-3</v>
      </c>
      <c r="F158" s="21">
        <v>0</v>
      </c>
      <c r="G158" s="53">
        <f t="shared" si="8"/>
        <v>0</v>
      </c>
      <c r="H158" s="21">
        <v>0</v>
      </c>
      <c r="I158" s="53">
        <f t="shared" si="10"/>
        <v>0</v>
      </c>
      <c r="J158" s="21">
        <v>0</v>
      </c>
      <c r="K158" s="40">
        <v>0</v>
      </c>
      <c r="L158" s="53">
        <f t="shared" si="11"/>
        <v>0</v>
      </c>
      <c r="M158" s="21">
        <v>0</v>
      </c>
      <c r="N158" s="22">
        <v>0</v>
      </c>
    </row>
    <row r="159" spans="2:14">
      <c r="B159" s="19" t="s">
        <v>496</v>
      </c>
      <c r="C159" s="39" t="s">
        <v>497</v>
      </c>
      <c r="D159" s="40">
        <v>2476327</v>
      </c>
      <c r="E159" s="53">
        <f t="shared" si="9"/>
        <v>6.0399720732006671E-5</v>
      </c>
      <c r="F159" s="21">
        <v>0</v>
      </c>
      <c r="G159" s="53">
        <f t="shared" si="8"/>
        <v>0</v>
      </c>
      <c r="H159" s="21">
        <v>0</v>
      </c>
      <c r="I159" s="53">
        <f t="shared" si="10"/>
        <v>0</v>
      </c>
      <c r="J159" s="21">
        <v>0</v>
      </c>
      <c r="K159" s="40">
        <v>0</v>
      </c>
      <c r="L159" s="53">
        <f t="shared" si="11"/>
        <v>0</v>
      </c>
      <c r="M159" s="21">
        <v>0</v>
      </c>
      <c r="N159" s="22">
        <v>0</v>
      </c>
    </row>
    <row r="160" spans="2:14">
      <c r="B160" s="19" t="s">
        <v>498</v>
      </c>
      <c r="C160" s="39" t="s">
        <v>499</v>
      </c>
      <c r="D160" s="40">
        <v>471544935</v>
      </c>
      <c r="E160" s="53">
        <f t="shared" si="9"/>
        <v>1.1501381839551982E-2</v>
      </c>
      <c r="F160" s="21">
        <v>358137000</v>
      </c>
      <c r="G160" s="53">
        <f t="shared" si="8"/>
        <v>1.5514818695084255E-2</v>
      </c>
      <c r="H160" s="21">
        <v>225532280</v>
      </c>
      <c r="I160" s="53">
        <f t="shared" si="10"/>
        <v>5.3475929901130219E-3</v>
      </c>
      <c r="J160" s="21">
        <v>-132604720</v>
      </c>
      <c r="K160" s="40">
        <v>225532280</v>
      </c>
      <c r="L160" s="53">
        <f t="shared" si="11"/>
        <v>5.3626247143893514E-3</v>
      </c>
      <c r="M160" s="21">
        <v>0</v>
      </c>
      <c r="N160" s="22">
        <v>100</v>
      </c>
    </row>
    <row r="161" spans="2:14">
      <c r="B161" s="19" t="s">
        <v>500</v>
      </c>
      <c r="C161" s="39" t="s">
        <v>501</v>
      </c>
      <c r="D161" s="40">
        <v>64184465</v>
      </c>
      <c r="E161" s="53">
        <f t="shared" si="9"/>
        <v>1.5655136665445463E-3</v>
      </c>
      <c r="F161" s="21">
        <v>13914000</v>
      </c>
      <c r="G161" s="53">
        <f t="shared" si="8"/>
        <v>6.0276706211143311E-4</v>
      </c>
      <c r="H161" s="21">
        <v>44861771</v>
      </c>
      <c r="I161" s="53">
        <f t="shared" si="10"/>
        <v>1.0637168751349282E-3</v>
      </c>
      <c r="J161" s="21">
        <v>30947771</v>
      </c>
      <c r="K161" s="40">
        <v>44861771</v>
      </c>
      <c r="L161" s="53">
        <f t="shared" si="11"/>
        <v>1.0667069117373154E-3</v>
      </c>
      <c r="M161" s="21">
        <v>0</v>
      </c>
      <c r="N161" s="22">
        <v>100</v>
      </c>
    </row>
    <row r="162" spans="2:14" ht="18">
      <c r="B162" s="19" t="s">
        <v>502</v>
      </c>
      <c r="C162" s="39" t="s">
        <v>503</v>
      </c>
      <c r="D162" s="40">
        <v>0</v>
      </c>
      <c r="E162" s="53">
        <f t="shared" si="9"/>
        <v>0</v>
      </c>
      <c r="F162" s="21">
        <v>0</v>
      </c>
      <c r="G162" s="53">
        <f t="shared" si="8"/>
        <v>0</v>
      </c>
      <c r="H162" s="21">
        <v>622302</v>
      </c>
      <c r="I162" s="53">
        <f t="shared" si="10"/>
        <v>1.4755394717480415E-5</v>
      </c>
      <c r="J162" s="21">
        <v>622302</v>
      </c>
      <c r="K162" s="40">
        <v>622302</v>
      </c>
      <c r="L162" s="53">
        <f t="shared" si="11"/>
        <v>1.4796871139749584E-5</v>
      </c>
      <c r="M162" s="21">
        <v>0</v>
      </c>
      <c r="N162" s="22">
        <v>100</v>
      </c>
    </row>
    <row r="163" spans="2:14">
      <c r="B163" s="19" t="s">
        <v>504</v>
      </c>
      <c r="C163" s="39" t="s">
        <v>505</v>
      </c>
      <c r="D163" s="40">
        <v>0</v>
      </c>
      <c r="E163" s="53">
        <f t="shared" si="9"/>
        <v>0</v>
      </c>
      <c r="F163" s="21">
        <v>2000000</v>
      </c>
      <c r="G163" s="53">
        <f t="shared" si="8"/>
        <v>8.6641808554180409E-5</v>
      </c>
      <c r="H163" s="21">
        <v>39100800</v>
      </c>
      <c r="I163" s="53">
        <f t="shared" si="10"/>
        <v>9.2711856585589989E-4</v>
      </c>
      <c r="J163" s="21">
        <v>37100800</v>
      </c>
      <c r="K163" s="40">
        <v>39100800</v>
      </c>
      <c r="L163" s="53">
        <f t="shared" si="11"/>
        <v>9.2972463379696764E-4</v>
      </c>
      <c r="M163" s="21">
        <v>0</v>
      </c>
      <c r="N163" s="22">
        <v>100</v>
      </c>
    </row>
    <row r="164" spans="2:14">
      <c r="B164" s="19" t="s">
        <v>506</v>
      </c>
      <c r="C164" s="39" t="s">
        <v>507</v>
      </c>
      <c r="D164" s="40">
        <v>1070000</v>
      </c>
      <c r="E164" s="53">
        <f t="shared" si="9"/>
        <v>2.6098209640022152E-5</v>
      </c>
      <c r="F164" s="21">
        <v>1000000</v>
      </c>
      <c r="G164" s="53">
        <f t="shared" ref="G164:G227" si="12">F164/$F$30</f>
        <v>4.3320904277090205E-5</v>
      </c>
      <c r="H164" s="21">
        <v>1000000</v>
      </c>
      <c r="I164" s="53">
        <f t="shared" si="10"/>
        <v>2.3710987137242714E-5</v>
      </c>
      <c r="J164" s="21">
        <v>0</v>
      </c>
      <c r="K164" s="40">
        <v>743300</v>
      </c>
      <c r="L164" s="53">
        <f t="shared" si="11"/>
        <v>1.7673917676909067E-5</v>
      </c>
      <c r="M164" s="21">
        <v>256700</v>
      </c>
      <c r="N164" s="22">
        <v>74.3</v>
      </c>
    </row>
    <row r="165" spans="2:14">
      <c r="B165" s="19" t="s">
        <v>508</v>
      </c>
      <c r="C165" s="39" t="s">
        <v>509</v>
      </c>
      <c r="D165" s="40">
        <v>0</v>
      </c>
      <c r="E165" s="53">
        <f t="shared" ref="E165:E228" si="13">D165/$D$30</f>
        <v>0</v>
      </c>
      <c r="F165" s="21">
        <v>2000000</v>
      </c>
      <c r="G165" s="53">
        <f t="shared" si="12"/>
        <v>8.6641808554180409E-5</v>
      </c>
      <c r="H165" s="21">
        <v>0</v>
      </c>
      <c r="I165" s="53">
        <f t="shared" si="10"/>
        <v>0</v>
      </c>
      <c r="J165" s="21">
        <v>-2000000</v>
      </c>
      <c r="K165" s="40">
        <v>0</v>
      </c>
      <c r="L165" s="53">
        <f t="shared" si="11"/>
        <v>0</v>
      </c>
      <c r="M165" s="21">
        <v>0</v>
      </c>
      <c r="N165" s="22">
        <v>0</v>
      </c>
    </row>
    <row r="166" spans="2:14" ht="18">
      <c r="B166" s="19" t="s">
        <v>510</v>
      </c>
      <c r="C166" s="39" t="s">
        <v>511</v>
      </c>
      <c r="D166" s="40">
        <v>0</v>
      </c>
      <c r="E166" s="53">
        <f t="shared" si="13"/>
        <v>0</v>
      </c>
      <c r="F166" s="21">
        <v>30261000</v>
      </c>
      <c r="G166" s="53">
        <f t="shared" si="12"/>
        <v>1.3109338843290267E-3</v>
      </c>
      <c r="H166" s="21">
        <v>30261000</v>
      </c>
      <c r="I166" s="53">
        <f t="shared" si="10"/>
        <v>7.1751818176010176E-4</v>
      </c>
      <c r="J166" s="21">
        <v>0</v>
      </c>
      <c r="K166" s="40">
        <v>30260440</v>
      </c>
      <c r="L166" s="53">
        <f t="shared" si="11"/>
        <v>7.1952176164004605E-4</v>
      </c>
      <c r="M166" s="21">
        <v>560</v>
      </c>
      <c r="N166" s="22">
        <v>100</v>
      </c>
    </row>
    <row r="167" spans="2:14">
      <c r="B167" s="19" t="s">
        <v>512</v>
      </c>
      <c r="C167" s="39" t="s">
        <v>513</v>
      </c>
      <c r="D167" s="40">
        <v>0</v>
      </c>
      <c r="E167" s="53">
        <f t="shared" si="13"/>
        <v>0</v>
      </c>
      <c r="F167" s="21">
        <v>1000000</v>
      </c>
      <c r="G167" s="53">
        <f t="shared" si="12"/>
        <v>4.3320904277090205E-5</v>
      </c>
      <c r="H167" s="21">
        <v>0</v>
      </c>
      <c r="I167" s="53">
        <f t="shared" si="10"/>
        <v>0</v>
      </c>
      <c r="J167" s="21">
        <v>-1000000</v>
      </c>
      <c r="K167" s="40">
        <v>0</v>
      </c>
      <c r="L167" s="53">
        <f t="shared" si="11"/>
        <v>0</v>
      </c>
      <c r="M167" s="21">
        <v>0</v>
      </c>
      <c r="N167" s="22">
        <v>0</v>
      </c>
    </row>
    <row r="168" spans="2:14">
      <c r="B168" s="19" t="s">
        <v>514</v>
      </c>
      <c r="C168" s="39" t="s">
        <v>515</v>
      </c>
      <c r="D168" s="40">
        <v>0</v>
      </c>
      <c r="E168" s="53">
        <f t="shared" si="13"/>
        <v>0</v>
      </c>
      <c r="F168" s="21">
        <v>1000000</v>
      </c>
      <c r="G168" s="53">
        <f t="shared" si="12"/>
        <v>4.3320904277090205E-5</v>
      </c>
      <c r="H168" s="21">
        <v>0</v>
      </c>
      <c r="I168" s="53">
        <f t="shared" si="10"/>
        <v>0</v>
      </c>
      <c r="J168" s="21">
        <v>-1000000</v>
      </c>
      <c r="K168" s="40">
        <v>0</v>
      </c>
      <c r="L168" s="53">
        <f t="shared" si="11"/>
        <v>0</v>
      </c>
      <c r="M168" s="21">
        <v>0</v>
      </c>
      <c r="N168" s="22">
        <v>0</v>
      </c>
    </row>
    <row r="169" spans="2:14">
      <c r="B169" s="19" t="s">
        <v>516</v>
      </c>
      <c r="C169" s="39" t="s">
        <v>517</v>
      </c>
      <c r="D169" s="40">
        <v>0</v>
      </c>
      <c r="E169" s="53">
        <f t="shared" si="13"/>
        <v>0</v>
      </c>
      <c r="F169" s="21">
        <v>1000000</v>
      </c>
      <c r="G169" s="53">
        <f t="shared" si="12"/>
        <v>4.3320904277090205E-5</v>
      </c>
      <c r="H169" s="21">
        <v>0</v>
      </c>
      <c r="I169" s="53">
        <f t="shared" si="10"/>
        <v>0</v>
      </c>
      <c r="J169" s="21">
        <v>-1000000</v>
      </c>
      <c r="K169" s="40">
        <v>0</v>
      </c>
      <c r="L169" s="53">
        <f t="shared" si="11"/>
        <v>0</v>
      </c>
      <c r="M169" s="21">
        <v>0</v>
      </c>
      <c r="N169" s="22">
        <v>0</v>
      </c>
    </row>
    <row r="170" spans="2:14">
      <c r="B170" s="19" t="s">
        <v>518</v>
      </c>
      <c r="C170" s="39" t="s">
        <v>519</v>
      </c>
      <c r="D170" s="40">
        <v>4000000</v>
      </c>
      <c r="E170" s="53">
        <f t="shared" si="13"/>
        <v>9.7563400523447308E-5</v>
      </c>
      <c r="F170" s="21">
        <v>18000000</v>
      </c>
      <c r="G170" s="53">
        <f t="shared" si="12"/>
        <v>7.7977627698762374E-4</v>
      </c>
      <c r="H170" s="21">
        <v>32700000</v>
      </c>
      <c r="I170" s="53">
        <f t="shared" si="10"/>
        <v>7.753492793878367E-4</v>
      </c>
      <c r="J170" s="21">
        <v>14700000</v>
      </c>
      <c r="K170" s="40">
        <v>31251644</v>
      </c>
      <c r="L170" s="53">
        <f t="shared" si="11"/>
        <v>7.4309025067142358E-4</v>
      </c>
      <c r="M170" s="21">
        <v>1448356</v>
      </c>
      <c r="N170" s="22">
        <v>95.6</v>
      </c>
    </row>
    <row r="171" spans="2:14">
      <c r="B171" s="19" t="s">
        <v>520</v>
      </c>
      <c r="C171" s="39" t="s">
        <v>521</v>
      </c>
      <c r="D171" s="40">
        <v>850308</v>
      </c>
      <c r="E171" s="53">
        <f t="shared" si="13"/>
        <v>2.0739734993072856E-5</v>
      </c>
      <c r="F171" s="21">
        <v>300000</v>
      </c>
      <c r="G171" s="53">
        <f t="shared" si="12"/>
        <v>1.2996271283127063E-5</v>
      </c>
      <c r="H171" s="21">
        <v>300000</v>
      </c>
      <c r="I171" s="53">
        <f t="shared" si="10"/>
        <v>7.1132961411728138E-6</v>
      </c>
      <c r="J171" s="21">
        <v>0</v>
      </c>
      <c r="K171" s="40">
        <v>223400</v>
      </c>
      <c r="L171" s="53">
        <f t="shared" si="11"/>
        <v>5.3119241342950161E-6</v>
      </c>
      <c r="M171" s="21">
        <v>76600</v>
      </c>
      <c r="N171" s="22">
        <v>74.5</v>
      </c>
    </row>
    <row r="172" spans="2:14">
      <c r="B172" s="19" t="s">
        <v>522</v>
      </c>
      <c r="C172" s="39" t="s">
        <v>523</v>
      </c>
      <c r="D172" s="40">
        <v>893280</v>
      </c>
      <c r="E172" s="53">
        <f t="shared" si="13"/>
        <v>2.178785860489625E-5</v>
      </c>
      <c r="F172" s="21">
        <v>700000</v>
      </c>
      <c r="G172" s="53">
        <f t="shared" si="12"/>
        <v>3.0324632993963147E-5</v>
      </c>
      <c r="H172" s="21">
        <v>700000</v>
      </c>
      <c r="I172" s="53">
        <f t="shared" si="10"/>
        <v>1.65976909960699E-5</v>
      </c>
      <c r="J172" s="21">
        <v>0</v>
      </c>
      <c r="K172" s="40">
        <v>630000</v>
      </c>
      <c r="L172" s="53">
        <f t="shared" si="11"/>
        <v>1.4979911390357475E-5</v>
      </c>
      <c r="M172" s="21">
        <v>70000</v>
      </c>
      <c r="N172" s="22">
        <v>90</v>
      </c>
    </row>
    <row r="173" spans="2:14">
      <c r="B173" s="19" t="s">
        <v>524</v>
      </c>
      <c r="C173" s="39" t="s">
        <v>525</v>
      </c>
      <c r="D173" s="40">
        <v>24370769</v>
      </c>
      <c r="E173" s="53">
        <f t="shared" si="13"/>
        <v>5.944237742528533E-4</v>
      </c>
      <c r="F173" s="21">
        <v>0</v>
      </c>
      <c r="G173" s="53">
        <f t="shared" si="12"/>
        <v>0</v>
      </c>
      <c r="H173" s="21">
        <v>0</v>
      </c>
      <c r="I173" s="53">
        <f t="shared" si="10"/>
        <v>0</v>
      </c>
      <c r="J173" s="21">
        <v>0</v>
      </c>
      <c r="K173" s="40">
        <v>0</v>
      </c>
      <c r="L173" s="53">
        <f t="shared" si="11"/>
        <v>0</v>
      </c>
      <c r="M173" s="21">
        <v>0</v>
      </c>
      <c r="N173" s="22">
        <v>0</v>
      </c>
    </row>
    <row r="174" spans="2:14">
      <c r="B174" s="19" t="s">
        <v>526</v>
      </c>
      <c r="C174" s="39" t="s">
        <v>527</v>
      </c>
      <c r="D174" s="40">
        <v>1022296</v>
      </c>
      <c r="E174" s="53">
        <f t="shared" si="13"/>
        <v>2.493466852537952E-5</v>
      </c>
      <c r="F174" s="21">
        <v>0</v>
      </c>
      <c r="G174" s="53">
        <f t="shared" si="12"/>
        <v>0</v>
      </c>
      <c r="H174" s="21">
        <v>0</v>
      </c>
      <c r="I174" s="53">
        <f t="shared" si="10"/>
        <v>0</v>
      </c>
      <c r="J174" s="21">
        <v>0</v>
      </c>
      <c r="K174" s="40">
        <v>0</v>
      </c>
      <c r="L174" s="53">
        <f t="shared" si="11"/>
        <v>0</v>
      </c>
      <c r="M174" s="21">
        <v>0</v>
      </c>
      <c r="N174" s="22">
        <v>0</v>
      </c>
    </row>
    <row r="175" spans="2:14">
      <c r="B175" s="19" t="s">
        <v>528</v>
      </c>
      <c r="C175" s="39" t="s">
        <v>529</v>
      </c>
      <c r="D175" s="40">
        <v>9639201148</v>
      </c>
      <c r="E175" s="53">
        <f t="shared" si="13"/>
        <v>0.23510831058209924</v>
      </c>
      <c r="F175" s="21">
        <v>4617000000</v>
      </c>
      <c r="G175" s="53">
        <f t="shared" si="12"/>
        <v>0.20001261504732548</v>
      </c>
      <c r="H175" s="21">
        <v>4003231442</v>
      </c>
      <c r="I175" s="53">
        <f t="shared" si="10"/>
        <v>9.4920569228667595E-2</v>
      </c>
      <c r="J175" s="21">
        <v>-613768558</v>
      </c>
      <c r="K175" s="40">
        <v>4002723994</v>
      </c>
      <c r="L175" s="53">
        <f t="shared" si="11"/>
        <v>9.5175318651075827E-2</v>
      </c>
      <c r="M175" s="21">
        <v>507448</v>
      </c>
      <c r="N175" s="22">
        <v>100</v>
      </c>
    </row>
    <row r="176" spans="2:14">
      <c r="B176" s="19" t="s">
        <v>530</v>
      </c>
      <c r="C176" s="39" t="s">
        <v>531</v>
      </c>
      <c r="D176" s="40">
        <v>100000000</v>
      </c>
      <c r="E176" s="53">
        <f t="shared" si="13"/>
        <v>2.4390850130861824E-3</v>
      </c>
      <c r="F176" s="21">
        <v>91600000</v>
      </c>
      <c r="G176" s="53">
        <f t="shared" si="12"/>
        <v>3.9681948317814627E-3</v>
      </c>
      <c r="H176" s="21">
        <v>56300735</v>
      </c>
      <c r="I176" s="53">
        <f t="shared" si="10"/>
        <v>1.3349460034023106E-3</v>
      </c>
      <c r="J176" s="21">
        <v>-35299265</v>
      </c>
      <c r="K176" s="40">
        <v>55861204</v>
      </c>
      <c r="L176" s="53">
        <f t="shared" si="11"/>
        <v>1.328247438220131E-3</v>
      </c>
      <c r="M176" s="21">
        <v>439531</v>
      </c>
      <c r="N176" s="22">
        <v>99.2</v>
      </c>
    </row>
    <row r="177" spans="2:14">
      <c r="B177" s="19" t="s">
        <v>532</v>
      </c>
      <c r="C177" s="39" t="s">
        <v>533</v>
      </c>
      <c r="D177" s="40">
        <v>30107361</v>
      </c>
      <c r="E177" s="53">
        <f t="shared" si="13"/>
        <v>7.3434412998675427E-4</v>
      </c>
      <c r="F177" s="21">
        <v>2000000</v>
      </c>
      <c r="G177" s="53">
        <f t="shared" si="12"/>
        <v>8.6641808554180409E-5</v>
      </c>
      <c r="H177" s="21">
        <v>119738092</v>
      </c>
      <c r="I177" s="53">
        <f t="shared" si="10"/>
        <v>2.8391083592499847E-3</v>
      </c>
      <c r="J177" s="21">
        <v>117738092</v>
      </c>
      <c r="K177" s="40">
        <v>119738091</v>
      </c>
      <c r="L177" s="53">
        <f t="shared" si="11"/>
        <v>2.8470888781437459E-3</v>
      </c>
      <c r="M177" s="21">
        <v>1</v>
      </c>
      <c r="N177" s="22">
        <v>100</v>
      </c>
    </row>
    <row r="178" spans="2:14" ht="18">
      <c r="B178" s="19" t="s">
        <v>534</v>
      </c>
      <c r="C178" s="39" t="s">
        <v>535</v>
      </c>
      <c r="D178" s="40">
        <v>1300533</v>
      </c>
      <c r="E178" s="53">
        <f t="shared" si="13"/>
        <v>3.1721105493240123E-5</v>
      </c>
      <c r="F178" s="21">
        <v>250000</v>
      </c>
      <c r="G178" s="53">
        <f t="shared" si="12"/>
        <v>1.0830226069272551E-5</v>
      </c>
      <c r="H178" s="21">
        <v>1729595</v>
      </c>
      <c r="I178" s="53">
        <f t="shared" si="10"/>
        <v>4.1010404797639312E-5</v>
      </c>
      <c r="J178" s="21">
        <v>1479595</v>
      </c>
      <c r="K178" s="40">
        <v>1729595</v>
      </c>
      <c r="L178" s="53">
        <f t="shared" si="11"/>
        <v>4.1125682287627522E-5</v>
      </c>
      <c r="M178" s="21">
        <v>0</v>
      </c>
      <c r="N178" s="22">
        <v>100</v>
      </c>
    </row>
    <row r="179" spans="2:14">
      <c r="B179" s="19" t="s">
        <v>536</v>
      </c>
      <c r="C179" s="39" t="s">
        <v>537</v>
      </c>
      <c r="D179" s="40">
        <v>371770775</v>
      </c>
      <c r="E179" s="53">
        <f t="shared" si="13"/>
        <v>9.0678052560593525E-3</v>
      </c>
      <c r="F179" s="21">
        <v>2000000</v>
      </c>
      <c r="G179" s="53">
        <f t="shared" si="12"/>
        <v>8.6641808554180409E-5</v>
      </c>
      <c r="H179" s="21">
        <v>670011802</v>
      </c>
      <c r="I179" s="53">
        <f t="shared" si="10"/>
        <v>1.588664121902281E-2</v>
      </c>
      <c r="J179" s="21">
        <v>668011802</v>
      </c>
      <c r="K179" s="40">
        <v>670011802</v>
      </c>
      <c r="L179" s="53">
        <f t="shared" si="11"/>
        <v>1.5931297499132916E-2</v>
      </c>
      <c r="M179" s="21">
        <v>0</v>
      </c>
      <c r="N179" s="22">
        <v>100</v>
      </c>
    </row>
    <row r="180" spans="2:14" ht="18">
      <c r="B180" s="19" t="s">
        <v>538</v>
      </c>
      <c r="C180" s="39" t="s">
        <v>539</v>
      </c>
      <c r="D180" s="40">
        <v>4052249</v>
      </c>
      <c r="E180" s="53">
        <f t="shared" si="13"/>
        <v>9.8837798051934706E-5</v>
      </c>
      <c r="F180" s="21">
        <v>200000</v>
      </c>
      <c r="G180" s="53">
        <f t="shared" si="12"/>
        <v>8.6641808554180409E-6</v>
      </c>
      <c r="H180" s="21">
        <v>2331850</v>
      </c>
      <c r="I180" s="53">
        <f t="shared" si="10"/>
        <v>5.5290465355979419E-5</v>
      </c>
      <c r="J180" s="21">
        <v>2131850</v>
      </c>
      <c r="K180" s="40">
        <v>2331850</v>
      </c>
      <c r="L180" s="53">
        <f t="shared" si="11"/>
        <v>5.5445883135881084E-5</v>
      </c>
      <c r="M180" s="21">
        <v>0</v>
      </c>
      <c r="N180" s="22">
        <v>100</v>
      </c>
    </row>
    <row r="181" spans="2:14">
      <c r="B181" s="19" t="s">
        <v>540</v>
      </c>
      <c r="C181" s="39" t="s">
        <v>541</v>
      </c>
      <c r="D181" s="40">
        <v>143979164</v>
      </c>
      <c r="E181" s="53">
        <f t="shared" si="13"/>
        <v>3.5117742110907764E-3</v>
      </c>
      <c r="F181" s="21">
        <v>2000000</v>
      </c>
      <c r="G181" s="53">
        <f t="shared" si="12"/>
        <v>8.6641808554180409E-5</v>
      </c>
      <c r="H181" s="21">
        <v>62660948</v>
      </c>
      <c r="I181" s="53">
        <f t="shared" si="10"/>
        <v>1.4857529320354346E-3</v>
      </c>
      <c r="J181" s="21">
        <v>60660948</v>
      </c>
      <c r="K181" s="40">
        <v>62660948</v>
      </c>
      <c r="L181" s="53">
        <f t="shared" si="11"/>
        <v>1.4899292836123769E-3</v>
      </c>
      <c r="M181" s="21">
        <v>0</v>
      </c>
      <c r="N181" s="22">
        <v>100</v>
      </c>
    </row>
    <row r="182" spans="2:14">
      <c r="B182" s="19" t="s">
        <v>542</v>
      </c>
      <c r="C182" s="39" t="s">
        <v>543</v>
      </c>
      <c r="D182" s="40">
        <v>0</v>
      </c>
      <c r="E182" s="53">
        <f t="shared" si="13"/>
        <v>0</v>
      </c>
      <c r="F182" s="21">
        <v>200000</v>
      </c>
      <c r="G182" s="53">
        <f t="shared" si="12"/>
        <v>8.6641808554180409E-6</v>
      </c>
      <c r="H182" s="21">
        <v>2623908</v>
      </c>
      <c r="I182" s="53">
        <f t="shared" si="10"/>
        <v>6.2215448837308249E-5</v>
      </c>
      <c r="J182" s="21">
        <v>2423908</v>
      </c>
      <c r="K182" s="40">
        <v>2623908</v>
      </c>
      <c r="L182" s="53">
        <f t="shared" si="11"/>
        <v>6.2390332280079527E-5</v>
      </c>
      <c r="M182" s="21">
        <v>0</v>
      </c>
      <c r="N182" s="22">
        <v>100</v>
      </c>
    </row>
    <row r="183" spans="2:14">
      <c r="B183" s="19" t="s">
        <v>544</v>
      </c>
      <c r="C183" s="39" t="s">
        <v>545</v>
      </c>
      <c r="D183" s="40">
        <v>0</v>
      </c>
      <c r="E183" s="53">
        <f t="shared" si="13"/>
        <v>0</v>
      </c>
      <c r="F183" s="21">
        <v>301400000</v>
      </c>
      <c r="G183" s="53">
        <f t="shared" si="12"/>
        <v>1.3056920549114989E-2</v>
      </c>
      <c r="H183" s="21">
        <v>0</v>
      </c>
      <c r="I183" s="53">
        <f t="shared" si="10"/>
        <v>0</v>
      </c>
      <c r="J183" s="21">
        <v>-301400000</v>
      </c>
      <c r="K183" s="40">
        <v>0</v>
      </c>
      <c r="L183" s="53">
        <f t="shared" si="11"/>
        <v>0</v>
      </c>
      <c r="M183" s="21">
        <v>0</v>
      </c>
      <c r="N183" s="22">
        <v>0</v>
      </c>
    </row>
    <row r="184" spans="2:14">
      <c r="B184" s="19" t="s">
        <v>546</v>
      </c>
      <c r="C184" s="39" t="s">
        <v>547</v>
      </c>
      <c r="D184" s="40">
        <v>0</v>
      </c>
      <c r="E184" s="53">
        <f t="shared" si="13"/>
        <v>0</v>
      </c>
      <c r="F184" s="21">
        <v>6565000</v>
      </c>
      <c r="G184" s="53">
        <f t="shared" si="12"/>
        <v>2.8440173657909724E-4</v>
      </c>
      <c r="H184" s="21">
        <v>0</v>
      </c>
      <c r="I184" s="53">
        <f t="shared" si="10"/>
        <v>0</v>
      </c>
      <c r="J184" s="21">
        <v>-6565000</v>
      </c>
      <c r="K184" s="40">
        <v>0</v>
      </c>
      <c r="L184" s="53">
        <f t="shared" si="11"/>
        <v>0</v>
      </c>
      <c r="M184" s="21">
        <v>0</v>
      </c>
      <c r="N184" s="22">
        <v>0</v>
      </c>
    </row>
    <row r="185" spans="2:14">
      <c r="B185" s="19" t="s">
        <v>548</v>
      </c>
      <c r="C185" s="39" t="s">
        <v>549</v>
      </c>
      <c r="D185" s="40">
        <v>39725020</v>
      </c>
      <c r="E185" s="53">
        <f t="shared" si="13"/>
        <v>9.6892700926548862E-4</v>
      </c>
      <c r="F185" s="21">
        <v>0</v>
      </c>
      <c r="G185" s="53">
        <f t="shared" si="12"/>
        <v>0</v>
      </c>
      <c r="H185" s="21">
        <v>0</v>
      </c>
      <c r="I185" s="53">
        <f t="shared" si="10"/>
        <v>0</v>
      </c>
      <c r="J185" s="21">
        <v>0</v>
      </c>
      <c r="K185" s="40">
        <v>0</v>
      </c>
      <c r="L185" s="53">
        <f t="shared" si="11"/>
        <v>0</v>
      </c>
      <c r="M185" s="21">
        <v>0</v>
      </c>
      <c r="N185" s="22">
        <v>0</v>
      </c>
    </row>
    <row r="186" spans="2:14">
      <c r="B186" s="19" t="s">
        <v>550</v>
      </c>
      <c r="C186" s="39" t="s">
        <v>551</v>
      </c>
      <c r="D186" s="40">
        <v>232777246</v>
      </c>
      <c r="E186" s="53">
        <f t="shared" si="13"/>
        <v>5.6776349210607554E-3</v>
      </c>
      <c r="F186" s="21">
        <v>2000000</v>
      </c>
      <c r="G186" s="53">
        <f t="shared" si="12"/>
        <v>8.6641808554180409E-5</v>
      </c>
      <c r="H186" s="21">
        <v>276795394</v>
      </c>
      <c r="I186" s="53">
        <f t="shared" si="10"/>
        <v>6.5630920267820293E-3</v>
      </c>
      <c r="J186" s="21">
        <v>274795394</v>
      </c>
      <c r="K186" s="40">
        <v>276795394</v>
      </c>
      <c r="L186" s="53">
        <f t="shared" si="11"/>
        <v>6.5815404371096595E-3</v>
      </c>
      <c r="M186" s="21">
        <v>0</v>
      </c>
      <c r="N186" s="22">
        <v>100</v>
      </c>
    </row>
    <row r="187" spans="2:14">
      <c r="B187" s="19" t="s">
        <v>552</v>
      </c>
      <c r="C187" s="39" t="s">
        <v>553</v>
      </c>
      <c r="D187" s="40">
        <v>315139219</v>
      </c>
      <c r="E187" s="53">
        <f t="shared" si="13"/>
        <v>7.6865134609858431E-3</v>
      </c>
      <c r="F187" s="21">
        <v>2000000</v>
      </c>
      <c r="G187" s="53">
        <f t="shared" si="12"/>
        <v>8.6641808554180409E-5</v>
      </c>
      <c r="H187" s="21">
        <v>23039820</v>
      </c>
      <c r="I187" s="53">
        <f t="shared" si="10"/>
        <v>5.462968756643874E-4</v>
      </c>
      <c r="J187" s="21">
        <v>21039820</v>
      </c>
      <c r="K187" s="40">
        <v>23039820</v>
      </c>
      <c r="L187" s="53">
        <f t="shared" si="11"/>
        <v>5.4783247944410469E-4</v>
      </c>
      <c r="M187" s="21">
        <v>0</v>
      </c>
      <c r="N187" s="22">
        <v>100</v>
      </c>
    </row>
    <row r="188" spans="2:14">
      <c r="B188" s="19" t="s">
        <v>554</v>
      </c>
      <c r="C188" s="39" t="s">
        <v>555</v>
      </c>
      <c r="D188" s="40">
        <v>27397957</v>
      </c>
      <c r="E188" s="53">
        <f t="shared" si="13"/>
        <v>6.682594630787967E-4</v>
      </c>
      <c r="F188" s="21">
        <v>1764000</v>
      </c>
      <c r="G188" s="53">
        <f t="shared" si="12"/>
        <v>7.641807514478712E-5</v>
      </c>
      <c r="H188" s="21">
        <v>1764000</v>
      </c>
      <c r="I188" s="53">
        <f t="shared" si="10"/>
        <v>4.1826181310096144E-5</v>
      </c>
      <c r="J188" s="21">
        <v>0</v>
      </c>
      <c r="K188" s="40">
        <v>1764000</v>
      </c>
      <c r="L188" s="53">
        <f t="shared" si="11"/>
        <v>4.1943751893000933E-5</v>
      </c>
      <c r="M188" s="21">
        <v>0</v>
      </c>
      <c r="N188" s="22">
        <v>100</v>
      </c>
    </row>
    <row r="189" spans="2:14" ht="18">
      <c r="B189" s="19" t="s">
        <v>556</v>
      </c>
      <c r="C189" s="39" t="s">
        <v>557</v>
      </c>
      <c r="D189" s="40">
        <v>419687305</v>
      </c>
      <c r="E189" s="53">
        <f t="shared" si="13"/>
        <v>1.0236530158080296E-2</v>
      </c>
      <c r="F189" s="21">
        <v>2000000</v>
      </c>
      <c r="G189" s="53">
        <f t="shared" si="12"/>
        <v>8.6641808554180409E-5</v>
      </c>
      <c r="H189" s="21">
        <v>530574372</v>
      </c>
      <c r="I189" s="53">
        <f t="shared" si="10"/>
        <v>1.258044210984263E-2</v>
      </c>
      <c r="J189" s="21">
        <v>528574372</v>
      </c>
      <c r="K189" s="40">
        <v>530574371</v>
      </c>
      <c r="L189" s="53">
        <f t="shared" si="11"/>
        <v>1.2615804862816909E-2</v>
      </c>
      <c r="M189" s="21">
        <v>1</v>
      </c>
      <c r="N189" s="22">
        <v>100</v>
      </c>
    </row>
    <row r="190" spans="2:14">
      <c r="B190" s="19" t="s">
        <v>558</v>
      </c>
      <c r="C190" s="39" t="s">
        <v>559</v>
      </c>
      <c r="D190" s="40">
        <v>48000000</v>
      </c>
      <c r="E190" s="53">
        <f t="shared" si="13"/>
        <v>1.1707608062813677E-3</v>
      </c>
      <c r="F190" s="21">
        <v>2000000</v>
      </c>
      <c r="G190" s="53">
        <f t="shared" si="12"/>
        <v>8.6641808554180409E-5</v>
      </c>
      <c r="H190" s="21">
        <v>2008572</v>
      </c>
      <c r="I190" s="53">
        <f t="shared" si="10"/>
        <v>4.7625224856225869E-5</v>
      </c>
      <c r="J190" s="21">
        <v>8572</v>
      </c>
      <c r="K190" s="40">
        <v>2008572</v>
      </c>
      <c r="L190" s="53">
        <f t="shared" si="11"/>
        <v>4.7759096160560473E-5</v>
      </c>
      <c r="M190" s="21">
        <v>0</v>
      </c>
      <c r="N190" s="22">
        <v>100</v>
      </c>
    </row>
    <row r="191" spans="2:14">
      <c r="B191" s="19" t="s">
        <v>560</v>
      </c>
      <c r="C191" s="39" t="s">
        <v>561</v>
      </c>
      <c r="D191" s="40">
        <v>92233285</v>
      </c>
      <c r="E191" s="53">
        <f t="shared" si="13"/>
        <v>2.249648231512066E-3</v>
      </c>
      <c r="F191" s="21">
        <v>0</v>
      </c>
      <c r="G191" s="53">
        <f t="shared" si="12"/>
        <v>0</v>
      </c>
      <c r="H191" s="21">
        <v>0</v>
      </c>
      <c r="I191" s="53">
        <f t="shared" si="10"/>
        <v>0</v>
      </c>
      <c r="J191" s="21">
        <v>0</v>
      </c>
      <c r="K191" s="40">
        <v>0</v>
      </c>
      <c r="L191" s="53">
        <f t="shared" si="11"/>
        <v>0</v>
      </c>
      <c r="M191" s="21">
        <v>0</v>
      </c>
      <c r="N191" s="22">
        <v>0</v>
      </c>
    </row>
    <row r="192" spans="2:14">
      <c r="B192" s="19" t="s">
        <v>562</v>
      </c>
      <c r="C192" s="39" t="s">
        <v>563</v>
      </c>
      <c r="D192" s="40">
        <v>0</v>
      </c>
      <c r="E192" s="53">
        <f t="shared" si="13"/>
        <v>0</v>
      </c>
      <c r="F192" s="21">
        <v>227422000</v>
      </c>
      <c r="G192" s="53">
        <f t="shared" si="12"/>
        <v>9.852126692504409E-3</v>
      </c>
      <c r="H192" s="21">
        <v>226937058</v>
      </c>
      <c r="I192" s="53">
        <f t="shared" si="10"/>
        <v>5.3809016632017041E-3</v>
      </c>
      <c r="J192" s="21">
        <v>-484942</v>
      </c>
      <c r="K192" s="40">
        <v>226937058</v>
      </c>
      <c r="L192" s="53">
        <f t="shared" si="11"/>
        <v>5.3960270159181195E-3</v>
      </c>
      <c r="M192" s="21">
        <v>0</v>
      </c>
      <c r="N192" s="22">
        <v>100</v>
      </c>
    </row>
    <row r="193" spans="2:14" ht="18">
      <c r="B193" s="19" t="s">
        <v>564</v>
      </c>
      <c r="C193" s="39" t="s">
        <v>565</v>
      </c>
      <c r="D193" s="40">
        <v>0</v>
      </c>
      <c r="E193" s="53">
        <f t="shared" si="13"/>
        <v>0</v>
      </c>
      <c r="F193" s="21">
        <v>41000000</v>
      </c>
      <c r="G193" s="53">
        <f t="shared" si="12"/>
        <v>1.7761570753606986E-3</v>
      </c>
      <c r="H193" s="21">
        <v>200443923</v>
      </c>
      <c r="I193" s="53">
        <f t="shared" si="10"/>
        <v>4.7527232799914687E-3</v>
      </c>
      <c r="J193" s="21">
        <v>159443923</v>
      </c>
      <c r="K193" s="40">
        <v>200443923</v>
      </c>
      <c r="L193" s="53">
        <f t="shared" si="11"/>
        <v>4.7660828655168843E-3</v>
      </c>
      <c r="M193" s="21">
        <v>0</v>
      </c>
      <c r="N193" s="22">
        <v>100</v>
      </c>
    </row>
    <row r="194" spans="2:14">
      <c r="B194" s="19" t="s">
        <v>566</v>
      </c>
      <c r="C194" s="39" t="s">
        <v>567</v>
      </c>
      <c r="D194" s="40">
        <v>0</v>
      </c>
      <c r="E194" s="53">
        <f t="shared" si="13"/>
        <v>0</v>
      </c>
      <c r="F194" s="21">
        <v>80000000</v>
      </c>
      <c r="G194" s="53">
        <f t="shared" si="12"/>
        <v>3.4656723421672168E-3</v>
      </c>
      <c r="H194" s="21">
        <v>9846488</v>
      </c>
      <c r="I194" s="53">
        <f t="shared" si="10"/>
        <v>2.3346995031501473E-4</v>
      </c>
      <c r="J194" s="21">
        <v>-70153512</v>
      </c>
      <c r="K194" s="40">
        <v>9846488</v>
      </c>
      <c r="L194" s="53">
        <f t="shared" si="11"/>
        <v>2.341262186447908E-4</v>
      </c>
      <c r="M194" s="21">
        <v>0</v>
      </c>
      <c r="N194" s="22">
        <v>100</v>
      </c>
    </row>
    <row r="195" spans="2:14" ht="18">
      <c r="B195" s="19" t="s">
        <v>568</v>
      </c>
      <c r="C195" s="39" t="s">
        <v>569</v>
      </c>
      <c r="D195" s="40">
        <v>0</v>
      </c>
      <c r="E195" s="53">
        <f t="shared" si="13"/>
        <v>0</v>
      </c>
      <c r="F195" s="21">
        <v>14000000</v>
      </c>
      <c r="G195" s="53">
        <f t="shared" si="12"/>
        <v>6.0649265987926292E-4</v>
      </c>
      <c r="H195" s="21">
        <v>0</v>
      </c>
      <c r="I195" s="53">
        <f t="shared" si="10"/>
        <v>0</v>
      </c>
      <c r="J195" s="21">
        <v>-14000000</v>
      </c>
      <c r="K195" s="40">
        <v>0</v>
      </c>
      <c r="L195" s="53">
        <f t="shared" si="11"/>
        <v>0</v>
      </c>
      <c r="M195" s="21">
        <v>0</v>
      </c>
      <c r="N195" s="22">
        <v>0</v>
      </c>
    </row>
    <row r="196" spans="2:14">
      <c r="B196" s="19" t="s">
        <v>570</v>
      </c>
      <c r="C196" s="39" t="s">
        <v>571</v>
      </c>
      <c r="D196" s="40">
        <v>0</v>
      </c>
      <c r="E196" s="53">
        <f t="shared" si="13"/>
        <v>0</v>
      </c>
      <c r="F196" s="21">
        <v>30000000</v>
      </c>
      <c r="G196" s="53">
        <f t="shared" si="12"/>
        <v>1.2996271283127062E-3</v>
      </c>
      <c r="H196" s="21">
        <v>82898329</v>
      </c>
      <c r="I196" s="53">
        <f t="shared" si="10"/>
        <v>1.9656012126179146E-3</v>
      </c>
      <c r="J196" s="21">
        <v>52898329</v>
      </c>
      <c r="K196" s="40">
        <v>82898329</v>
      </c>
      <c r="L196" s="53">
        <f t="shared" si="11"/>
        <v>1.9711263854423834E-3</v>
      </c>
      <c r="M196" s="21">
        <v>0</v>
      </c>
      <c r="N196" s="22">
        <v>100</v>
      </c>
    </row>
    <row r="197" spans="2:14">
      <c r="B197" s="19" t="s">
        <v>572</v>
      </c>
      <c r="C197" s="39" t="s">
        <v>573</v>
      </c>
      <c r="D197" s="40">
        <v>0</v>
      </c>
      <c r="E197" s="53">
        <f t="shared" si="13"/>
        <v>0</v>
      </c>
      <c r="F197" s="21">
        <v>0</v>
      </c>
      <c r="G197" s="53">
        <f t="shared" si="12"/>
        <v>0</v>
      </c>
      <c r="H197" s="21">
        <v>240000000</v>
      </c>
      <c r="I197" s="53">
        <f t="shared" si="10"/>
        <v>5.6906369129382508E-3</v>
      </c>
      <c r="J197" s="21">
        <v>240000000</v>
      </c>
      <c r="K197" s="40">
        <v>240000000</v>
      </c>
      <c r="L197" s="53">
        <f t="shared" si="11"/>
        <v>5.7066329106123716E-3</v>
      </c>
      <c r="M197" s="21">
        <v>0</v>
      </c>
      <c r="N197" s="22">
        <v>100</v>
      </c>
    </row>
    <row r="198" spans="2:14">
      <c r="B198" s="19" t="s">
        <v>574</v>
      </c>
      <c r="C198" s="39" t="s">
        <v>575</v>
      </c>
      <c r="D198" s="40">
        <v>0</v>
      </c>
      <c r="E198" s="53">
        <f t="shared" si="13"/>
        <v>0</v>
      </c>
      <c r="F198" s="21">
        <v>0</v>
      </c>
      <c r="G198" s="53">
        <f t="shared" si="12"/>
        <v>0</v>
      </c>
      <c r="H198" s="21">
        <v>0</v>
      </c>
      <c r="I198" s="53">
        <f t="shared" si="10"/>
        <v>0</v>
      </c>
      <c r="J198" s="21">
        <v>0</v>
      </c>
      <c r="K198" s="40">
        <v>0</v>
      </c>
      <c r="L198" s="53">
        <f t="shared" si="11"/>
        <v>0</v>
      </c>
      <c r="M198" s="21">
        <v>0</v>
      </c>
      <c r="N198" s="22">
        <v>0</v>
      </c>
    </row>
    <row r="199" spans="2:14">
      <c r="B199" s="19" t="s">
        <v>576</v>
      </c>
      <c r="C199" s="39" t="s">
        <v>577</v>
      </c>
      <c r="D199" s="40">
        <v>0</v>
      </c>
      <c r="E199" s="53">
        <f t="shared" si="13"/>
        <v>0</v>
      </c>
      <c r="F199" s="21">
        <v>0</v>
      </c>
      <c r="G199" s="53">
        <f t="shared" si="12"/>
        <v>0</v>
      </c>
      <c r="H199" s="21">
        <v>116242738</v>
      </c>
      <c r="I199" s="53">
        <f t="shared" si="10"/>
        <v>2.756230065515875E-3</v>
      </c>
      <c r="J199" s="21">
        <v>116242738</v>
      </c>
      <c r="K199" s="40">
        <v>116242734</v>
      </c>
      <c r="L199" s="53">
        <f t="shared" si="11"/>
        <v>2.7639775477664988E-3</v>
      </c>
      <c r="M199" s="21">
        <v>4</v>
      </c>
      <c r="N199" s="22">
        <v>100</v>
      </c>
    </row>
    <row r="200" spans="2:14">
      <c r="B200" s="19" t="s">
        <v>578</v>
      </c>
      <c r="C200" s="39" t="s">
        <v>579</v>
      </c>
      <c r="D200" s="40">
        <v>53599884</v>
      </c>
      <c r="E200" s="53">
        <f t="shared" si="13"/>
        <v>1.3073467376755786E-3</v>
      </c>
      <c r="F200" s="21">
        <v>2000000</v>
      </c>
      <c r="G200" s="53">
        <f t="shared" si="12"/>
        <v>8.6641808554180409E-5</v>
      </c>
      <c r="H200" s="21">
        <v>250726329</v>
      </c>
      <c r="I200" s="53">
        <f t="shared" si="10"/>
        <v>5.9449687618870848E-3</v>
      </c>
      <c r="J200" s="21">
        <v>248726329</v>
      </c>
      <c r="K200" s="40">
        <v>250726329</v>
      </c>
      <c r="L200" s="53">
        <f t="shared" si="11"/>
        <v>5.9616796692851049E-3</v>
      </c>
      <c r="M200" s="21">
        <v>0</v>
      </c>
      <c r="N200" s="22">
        <v>100</v>
      </c>
    </row>
    <row r="201" spans="2:14">
      <c r="B201" s="19" t="s">
        <v>580</v>
      </c>
      <c r="C201" s="39" t="s">
        <v>581</v>
      </c>
      <c r="D201" s="40">
        <v>100000000</v>
      </c>
      <c r="E201" s="53">
        <f t="shared" si="13"/>
        <v>2.4390850130861824E-3</v>
      </c>
      <c r="F201" s="21">
        <v>2000000</v>
      </c>
      <c r="G201" s="53">
        <f t="shared" si="12"/>
        <v>8.6641808554180409E-5</v>
      </c>
      <c r="H201" s="21">
        <v>754870317</v>
      </c>
      <c r="I201" s="53">
        <f t="shared" si="10"/>
        <v>1.7898720376673331E-2</v>
      </c>
      <c r="J201" s="21">
        <v>752870317</v>
      </c>
      <c r="K201" s="40">
        <v>754870316</v>
      </c>
      <c r="L201" s="53">
        <f t="shared" si="11"/>
        <v>1.794903245220817E-2</v>
      </c>
      <c r="M201" s="21">
        <v>1</v>
      </c>
      <c r="N201" s="22">
        <v>100</v>
      </c>
    </row>
    <row r="202" spans="2:14">
      <c r="B202" s="19" t="s">
        <v>582</v>
      </c>
      <c r="C202" s="39" t="s">
        <v>583</v>
      </c>
      <c r="D202" s="40">
        <v>200000000</v>
      </c>
      <c r="E202" s="53">
        <f t="shared" si="13"/>
        <v>4.8781700261723649E-3</v>
      </c>
      <c r="F202" s="21">
        <v>2000000</v>
      </c>
      <c r="G202" s="53">
        <f t="shared" si="12"/>
        <v>8.6641808554180409E-5</v>
      </c>
      <c r="H202" s="21">
        <v>930833108</v>
      </c>
      <c r="I202" s="53">
        <f t="shared" si="10"/>
        <v>2.2070971850707659E-2</v>
      </c>
      <c r="J202" s="21">
        <v>928833108</v>
      </c>
      <c r="K202" s="40">
        <v>930833108</v>
      </c>
      <c r="L202" s="53">
        <f t="shared" si="11"/>
        <v>2.2133011868335002E-2</v>
      </c>
      <c r="M202" s="21">
        <v>0</v>
      </c>
      <c r="N202" s="22">
        <v>100</v>
      </c>
    </row>
    <row r="203" spans="2:14">
      <c r="B203" s="19" t="s">
        <v>584</v>
      </c>
      <c r="C203" s="39" t="s">
        <v>585</v>
      </c>
      <c r="D203" s="40">
        <v>423657</v>
      </c>
      <c r="E203" s="53">
        <f t="shared" si="13"/>
        <v>1.0333354393890528E-5</v>
      </c>
      <c r="F203" s="21">
        <v>200000</v>
      </c>
      <c r="G203" s="53">
        <f t="shared" si="12"/>
        <v>8.6641808554180409E-6</v>
      </c>
      <c r="H203" s="21">
        <v>200000</v>
      </c>
      <c r="I203" s="53">
        <f t="shared" si="10"/>
        <v>4.7421974274485431E-6</v>
      </c>
      <c r="J203" s="21">
        <v>0</v>
      </c>
      <c r="K203" s="40">
        <v>200000</v>
      </c>
      <c r="L203" s="53">
        <f t="shared" si="11"/>
        <v>4.7555274255103097E-6</v>
      </c>
      <c r="M203" s="21">
        <v>0</v>
      </c>
      <c r="N203" s="22">
        <v>100</v>
      </c>
    </row>
    <row r="204" spans="2:14">
      <c r="B204" s="19" t="s">
        <v>586</v>
      </c>
      <c r="C204" s="39" t="s">
        <v>587</v>
      </c>
      <c r="D204" s="40">
        <v>0</v>
      </c>
      <c r="E204" s="53">
        <f t="shared" si="13"/>
        <v>0</v>
      </c>
      <c r="F204" s="21">
        <v>200000</v>
      </c>
      <c r="G204" s="53">
        <f t="shared" si="12"/>
        <v>8.6641808554180409E-6</v>
      </c>
      <c r="H204" s="21">
        <v>1116910</v>
      </c>
      <c r="I204" s="53">
        <f t="shared" si="10"/>
        <v>2.6483038643457758E-5</v>
      </c>
      <c r="J204" s="21">
        <v>916910</v>
      </c>
      <c r="K204" s="40">
        <v>1116910</v>
      </c>
      <c r="L204" s="53">
        <f t="shared" si="11"/>
        <v>2.65574806841336E-5</v>
      </c>
      <c r="M204" s="21">
        <v>0</v>
      </c>
      <c r="N204" s="22">
        <v>100</v>
      </c>
    </row>
    <row r="205" spans="2:14">
      <c r="B205" s="19" t="s">
        <v>588</v>
      </c>
      <c r="C205" s="39" t="s">
        <v>589</v>
      </c>
      <c r="D205" s="40">
        <v>0</v>
      </c>
      <c r="E205" s="53">
        <f t="shared" si="13"/>
        <v>0</v>
      </c>
      <c r="F205" s="21">
        <v>200000</v>
      </c>
      <c r="G205" s="53">
        <f t="shared" si="12"/>
        <v>8.6641808554180409E-6</v>
      </c>
      <c r="H205" s="21">
        <v>6291691</v>
      </c>
      <c r="I205" s="53">
        <f t="shared" si="10"/>
        <v>1.4918220437250574E-4</v>
      </c>
      <c r="J205" s="21">
        <v>6091691</v>
      </c>
      <c r="K205" s="40">
        <v>6291691</v>
      </c>
      <c r="L205" s="53">
        <f t="shared" si="11"/>
        <v>1.4960154551668192E-4</v>
      </c>
      <c r="M205" s="21">
        <v>0</v>
      </c>
      <c r="N205" s="22">
        <v>100</v>
      </c>
    </row>
    <row r="206" spans="2:14">
      <c r="B206" s="19" t="s">
        <v>590</v>
      </c>
      <c r="C206" s="39" t="s">
        <v>591</v>
      </c>
      <c r="D206" s="40">
        <v>0</v>
      </c>
      <c r="E206" s="53">
        <f t="shared" si="13"/>
        <v>0</v>
      </c>
      <c r="F206" s="21">
        <v>600000000</v>
      </c>
      <c r="G206" s="53">
        <f t="shared" si="12"/>
        <v>2.5992542566254124E-2</v>
      </c>
      <c r="H206" s="21">
        <v>363729998</v>
      </c>
      <c r="I206" s="53">
        <f t="shared" si="10"/>
        <v>8.6243973040073182E-3</v>
      </c>
      <c r="J206" s="21">
        <v>-236270002</v>
      </c>
      <c r="K206" s="40">
        <v>363729998</v>
      </c>
      <c r="L206" s="53">
        <f t="shared" si="11"/>
        <v>8.6486399048490512E-3</v>
      </c>
      <c r="M206" s="21">
        <v>0</v>
      </c>
      <c r="N206" s="22">
        <v>100</v>
      </c>
    </row>
    <row r="207" spans="2:14">
      <c r="B207" s="19" t="s">
        <v>592</v>
      </c>
      <c r="C207" s="39" t="s">
        <v>593</v>
      </c>
      <c r="D207" s="40">
        <v>0</v>
      </c>
      <c r="E207" s="53">
        <f t="shared" si="13"/>
        <v>0</v>
      </c>
      <c r="F207" s="21">
        <v>600000000</v>
      </c>
      <c r="G207" s="53">
        <f t="shared" si="12"/>
        <v>2.5992542566254124E-2</v>
      </c>
      <c r="H207" s="21">
        <v>100000000</v>
      </c>
      <c r="I207" s="53">
        <f t="shared" si="10"/>
        <v>2.3710987137242714E-3</v>
      </c>
      <c r="J207" s="21">
        <v>-500000000</v>
      </c>
      <c r="K207" s="40">
        <v>100000000</v>
      </c>
      <c r="L207" s="53">
        <f t="shared" si="11"/>
        <v>2.377763712755155E-3</v>
      </c>
      <c r="M207" s="21">
        <v>0</v>
      </c>
      <c r="N207" s="22">
        <v>100</v>
      </c>
    </row>
    <row r="208" spans="2:14">
      <c r="B208" s="19" t="s">
        <v>594</v>
      </c>
      <c r="C208" s="39" t="s">
        <v>595</v>
      </c>
      <c r="D208" s="40">
        <v>0</v>
      </c>
      <c r="E208" s="53">
        <f t="shared" si="13"/>
        <v>0</v>
      </c>
      <c r="F208" s="21">
        <v>600000000</v>
      </c>
      <c r="G208" s="53">
        <f t="shared" si="12"/>
        <v>2.5992542566254124E-2</v>
      </c>
      <c r="H208" s="21">
        <v>425843822</v>
      </c>
      <c r="I208" s="53">
        <f t="shared" ref="I208:I271" si="14">H208/$H$30</f>
        <v>1.0097177385916275E-2</v>
      </c>
      <c r="J208" s="21">
        <v>-174156178</v>
      </c>
      <c r="K208" s="40">
        <v>425843822</v>
      </c>
      <c r="L208" s="53">
        <f t="shared" ref="L208:L271" si="15">K208/$K$30</f>
        <v>1.0125559872525653E-2</v>
      </c>
      <c r="M208" s="21">
        <v>0</v>
      </c>
      <c r="N208" s="22">
        <v>100</v>
      </c>
    </row>
    <row r="209" spans="2:14">
      <c r="B209" s="19" t="s">
        <v>596</v>
      </c>
      <c r="C209" s="39" t="s">
        <v>597</v>
      </c>
      <c r="D209" s="40">
        <v>0</v>
      </c>
      <c r="E209" s="53">
        <f t="shared" si="13"/>
        <v>0</v>
      </c>
      <c r="F209" s="21">
        <v>600000000</v>
      </c>
      <c r="G209" s="53">
        <f t="shared" si="12"/>
        <v>2.5992542566254124E-2</v>
      </c>
      <c r="H209" s="21">
        <v>166888866</v>
      </c>
      <c r="I209" s="53">
        <f t="shared" si="14"/>
        <v>3.9570997550750229E-3</v>
      </c>
      <c r="J209" s="21">
        <v>-433111134</v>
      </c>
      <c r="K209" s="40">
        <v>166882560</v>
      </c>
      <c r="L209" s="53">
        <f t="shared" si="15"/>
        <v>3.9680729545968491E-3</v>
      </c>
      <c r="M209" s="21">
        <v>6306</v>
      </c>
      <c r="N209" s="22">
        <v>100</v>
      </c>
    </row>
    <row r="210" spans="2:14">
      <c r="B210" s="19" t="s">
        <v>598</v>
      </c>
      <c r="C210" s="39" t="s">
        <v>599</v>
      </c>
      <c r="D210" s="40">
        <v>0</v>
      </c>
      <c r="E210" s="53">
        <f t="shared" si="13"/>
        <v>0</v>
      </c>
      <c r="F210" s="21">
        <v>6000000</v>
      </c>
      <c r="G210" s="53">
        <f t="shared" si="12"/>
        <v>2.5992542566254123E-4</v>
      </c>
      <c r="H210" s="21">
        <v>1000000</v>
      </c>
      <c r="I210" s="53">
        <f t="shared" si="14"/>
        <v>2.3710987137242714E-5</v>
      </c>
      <c r="J210" s="21">
        <v>-5000000</v>
      </c>
      <c r="K210" s="40">
        <v>1000000</v>
      </c>
      <c r="L210" s="53">
        <f t="shared" si="15"/>
        <v>2.3777637127551549E-5</v>
      </c>
      <c r="M210" s="21">
        <v>0</v>
      </c>
      <c r="N210" s="22">
        <v>100</v>
      </c>
    </row>
    <row r="211" spans="2:14">
      <c r="B211" s="19" t="s">
        <v>600</v>
      </c>
      <c r="C211" s="39" t="s">
        <v>601</v>
      </c>
      <c r="D211" s="40">
        <v>0</v>
      </c>
      <c r="E211" s="53">
        <f t="shared" si="13"/>
        <v>0</v>
      </c>
      <c r="F211" s="21">
        <v>6000000</v>
      </c>
      <c r="G211" s="53">
        <f t="shared" si="12"/>
        <v>2.5992542566254123E-4</v>
      </c>
      <c r="H211" s="21">
        <v>500000</v>
      </c>
      <c r="I211" s="53">
        <f t="shared" si="14"/>
        <v>1.1855493568621357E-5</v>
      </c>
      <c r="J211" s="21">
        <v>-5500000</v>
      </c>
      <c r="K211" s="40">
        <v>500000</v>
      </c>
      <c r="L211" s="53">
        <f t="shared" si="15"/>
        <v>1.1888818563775775E-5</v>
      </c>
      <c r="M211" s="21">
        <v>0</v>
      </c>
      <c r="N211" s="22">
        <v>100</v>
      </c>
    </row>
    <row r="212" spans="2:14" ht="18">
      <c r="B212" s="19" t="s">
        <v>602</v>
      </c>
      <c r="C212" s="39" t="s">
        <v>603</v>
      </c>
      <c r="D212" s="40">
        <v>0</v>
      </c>
      <c r="E212" s="53">
        <f t="shared" si="13"/>
        <v>0</v>
      </c>
      <c r="F212" s="21">
        <v>6000000</v>
      </c>
      <c r="G212" s="53">
        <f t="shared" si="12"/>
        <v>2.5992542566254123E-4</v>
      </c>
      <c r="H212" s="21">
        <v>2346983</v>
      </c>
      <c r="I212" s="53">
        <f t="shared" si="14"/>
        <v>5.5649283724327319E-5</v>
      </c>
      <c r="J212" s="21">
        <v>-3653017</v>
      </c>
      <c r="K212" s="40">
        <v>2346983</v>
      </c>
      <c r="L212" s="53">
        <f t="shared" si="15"/>
        <v>5.5805710118532321E-5</v>
      </c>
      <c r="M212" s="21">
        <v>0</v>
      </c>
      <c r="N212" s="22">
        <v>100</v>
      </c>
    </row>
    <row r="213" spans="2:14">
      <c r="B213" s="19" t="s">
        <v>604</v>
      </c>
      <c r="C213" s="39" t="s">
        <v>605</v>
      </c>
      <c r="D213" s="40">
        <v>0</v>
      </c>
      <c r="E213" s="53">
        <f t="shared" si="13"/>
        <v>0</v>
      </c>
      <c r="F213" s="21">
        <v>6000000</v>
      </c>
      <c r="G213" s="53">
        <f t="shared" si="12"/>
        <v>2.5992542566254123E-4</v>
      </c>
      <c r="H213" s="21">
        <v>1494690</v>
      </c>
      <c r="I213" s="53">
        <f t="shared" si="14"/>
        <v>3.5440575364165315E-5</v>
      </c>
      <c r="J213" s="21">
        <v>-4505310</v>
      </c>
      <c r="K213" s="40">
        <v>1494690</v>
      </c>
      <c r="L213" s="53">
        <f t="shared" si="15"/>
        <v>3.5540196438180028E-5</v>
      </c>
      <c r="M213" s="21">
        <v>0</v>
      </c>
      <c r="N213" s="22">
        <v>100</v>
      </c>
    </row>
    <row r="214" spans="2:14">
      <c r="B214" s="19" t="s">
        <v>606</v>
      </c>
      <c r="C214" s="39" t="s">
        <v>607</v>
      </c>
      <c r="D214" s="40">
        <v>0</v>
      </c>
      <c r="E214" s="53">
        <f t="shared" si="13"/>
        <v>0</v>
      </c>
      <c r="F214" s="21">
        <v>457605000</v>
      </c>
      <c r="G214" s="53">
        <f t="shared" si="12"/>
        <v>1.9823862401717865E-2</v>
      </c>
      <c r="H214" s="21">
        <v>238499040</v>
      </c>
      <c r="I214" s="53">
        <f t="shared" si="14"/>
        <v>5.6550476696847355E-3</v>
      </c>
      <c r="J214" s="21">
        <v>-219105960</v>
      </c>
      <c r="K214" s="40">
        <v>238499040</v>
      </c>
      <c r="L214" s="53">
        <f t="shared" si="15"/>
        <v>5.6709436283894025E-3</v>
      </c>
      <c r="M214" s="21">
        <v>0</v>
      </c>
      <c r="N214" s="22">
        <v>100</v>
      </c>
    </row>
    <row r="215" spans="2:14">
      <c r="B215" s="19" t="s">
        <v>608</v>
      </c>
      <c r="C215" s="39" t="s">
        <v>609</v>
      </c>
      <c r="D215" s="40">
        <v>0</v>
      </c>
      <c r="E215" s="53">
        <f t="shared" si="13"/>
        <v>0</v>
      </c>
      <c r="F215" s="21">
        <v>541827000</v>
      </c>
      <c r="G215" s="53">
        <f t="shared" si="12"/>
        <v>2.3472435601742957E-2</v>
      </c>
      <c r="H215" s="21">
        <v>465766963</v>
      </c>
      <c r="I215" s="53">
        <f t="shared" si="14"/>
        <v>1.1043794468645602E-2</v>
      </c>
      <c r="J215" s="21">
        <v>-76060037</v>
      </c>
      <c r="K215" s="40">
        <v>465766962</v>
      </c>
      <c r="L215" s="53">
        <f t="shared" si="15"/>
        <v>1.1074837808438091E-2</v>
      </c>
      <c r="M215" s="21">
        <v>1</v>
      </c>
      <c r="N215" s="22">
        <v>100</v>
      </c>
    </row>
    <row r="216" spans="2:14">
      <c r="B216" s="19" t="s">
        <v>610</v>
      </c>
      <c r="C216" s="39" t="s">
        <v>611</v>
      </c>
      <c r="D216" s="40">
        <v>434265019</v>
      </c>
      <c r="E216" s="53">
        <f t="shared" si="13"/>
        <v>1.0592092995504863E-2</v>
      </c>
      <c r="F216" s="21">
        <v>2000000</v>
      </c>
      <c r="G216" s="53">
        <f t="shared" si="12"/>
        <v>8.6641808554180409E-5</v>
      </c>
      <c r="H216" s="21">
        <v>481087376</v>
      </c>
      <c r="I216" s="53">
        <f t="shared" si="14"/>
        <v>1.1407056584225849E-2</v>
      </c>
      <c r="J216" s="21">
        <v>479087376</v>
      </c>
      <c r="K216" s="40">
        <v>481087375</v>
      </c>
      <c r="L216" s="53">
        <f t="shared" si="15"/>
        <v>1.1439121029396315E-2</v>
      </c>
      <c r="M216" s="21">
        <v>1</v>
      </c>
      <c r="N216" s="22">
        <v>100</v>
      </c>
    </row>
    <row r="217" spans="2:14">
      <c r="B217" s="19" t="s">
        <v>612</v>
      </c>
      <c r="C217" s="39" t="s">
        <v>613</v>
      </c>
      <c r="D217" s="40">
        <v>0</v>
      </c>
      <c r="E217" s="53">
        <f t="shared" si="13"/>
        <v>0</v>
      </c>
      <c r="F217" s="21">
        <v>4400000</v>
      </c>
      <c r="G217" s="53">
        <f t="shared" si="12"/>
        <v>1.906119788191969E-4</v>
      </c>
      <c r="H217" s="21">
        <v>675709</v>
      </c>
      <c r="I217" s="53">
        <f t="shared" si="14"/>
        <v>1.6021727407519138E-5</v>
      </c>
      <c r="J217" s="21">
        <v>-3724291</v>
      </c>
      <c r="K217" s="40">
        <v>675709</v>
      </c>
      <c r="L217" s="53">
        <f t="shared" si="15"/>
        <v>1.6066763405820731E-5</v>
      </c>
      <c r="M217" s="21">
        <v>0</v>
      </c>
      <c r="N217" s="22">
        <v>100</v>
      </c>
    </row>
    <row r="218" spans="2:14">
      <c r="B218" s="19" t="s">
        <v>614</v>
      </c>
      <c r="C218" s="39" t="s">
        <v>615</v>
      </c>
      <c r="D218" s="40">
        <v>0</v>
      </c>
      <c r="E218" s="53">
        <f t="shared" si="13"/>
        <v>0</v>
      </c>
      <c r="F218" s="21">
        <v>4400000</v>
      </c>
      <c r="G218" s="53">
        <f t="shared" si="12"/>
        <v>1.906119788191969E-4</v>
      </c>
      <c r="H218" s="21">
        <v>1835866</v>
      </c>
      <c r="I218" s="53">
        <f t="shared" si="14"/>
        <v>4.3530195111701228E-5</v>
      </c>
      <c r="J218" s="21">
        <v>-2564134</v>
      </c>
      <c r="K218" s="40">
        <v>1835866</v>
      </c>
      <c r="L218" s="53">
        <f t="shared" si="15"/>
        <v>4.3652555562809551E-5</v>
      </c>
      <c r="M218" s="21">
        <v>0</v>
      </c>
      <c r="N218" s="22">
        <v>100</v>
      </c>
    </row>
    <row r="219" spans="2:14">
      <c r="B219" s="19" t="s">
        <v>616</v>
      </c>
      <c r="C219" s="39" t="s">
        <v>617</v>
      </c>
      <c r="D219" s="40">
        <v>3731609</v>
      </c>
      <c r="E219" s="53">
        <f t="shared" si="13"/>
        <v>9.1017115865975166E-5</v>
      </c>
      <c r="F219" s="21">
        <v>200000</v>
      </c>
      <c r="G219" s="53">
        <f t="shared" si="12"/>
        <v>8.6641808554180409E-6</v>
      </c>
      <c r="H219" s="21">
        <v>3354933</v>
      </c>
      <c r="I219" s="53">
        <f t="shared" si="14"/>
        <v>7.9548773209311104E-5</v>
      </c>
      <c r="J219" s="21">
        <v>3154933</v>
      </c>
      <c r="K219" s="40">
        <v>3354933</v>
      </c>
      <c r="L219" s="53">
        <f t="shared" si="15"/>
        <v>7.97723794612479E-5</v>
      </c>
      <c r="M219" s="21">
        <v>0</v>
      </c>
      <c r="N219" s="22">
        <v>100</v>
      </c>
    </row>
    <row r="220" spans="2:14">
      <c r="B220" s="19" t="s">
        <v>618</v>
      </c>
      <c r="C220" s="39" t="s">
        <v>619</v>
      </c>
      <c r="D220" s="40">
        <v>0</v>
      </c>
      <c r="E220" s="53">
        <f t="shared" si="13"/>
        <v>0</v>
      </c>
      <c r="F220" s="21">
        <v>1000000</v>
      </c>
      <c r="G220" s="53">
        <f t="shared" si="12"/>
        <v>4.3320904277090205E-5</v>
      </c>
      <c r="H220" s="21">
        <v>36326680</v>
      </c>
      <c r="I220" s="53">
        <f t="shared" si="14"/>
        <v>8.6134144221873218E-4</v>
      </c>
      <c r="J220" s="21">
        <v>35326680</v>
      </c>
      <c r="K220" s="40">
        <v>36326120</v>
      </c>
      <c r="L220" s="53">
        <f t="shared" si="15"/>
        <v>8.6374929961189294E-4</v>
      </c>
      <c r="M220" s="21">
        <v>560</v>
      </c>
      <c r="N220" s="22">
        <v>100</v>
      </c>
    </row>
    <row r="221" spans="2:14">
      <c r="B221" s="19" t="s">
        <v>620</v>
      </c>
      <c r="C221" s="39" t="s">
        <v>621</v>
      </c>
      <c r="D221" s="40">
        <v>0</v>
      </c>
      <c r="E221" s="53">
        <f t="shared" si="13"/>
        <v>0</v>
      </c>
      <c r="F221" s="21">
        <v>0</v>
      </c>
      <c r="G221" s="53">
        <f t="shared" si="12"/>
        <v>0</v>
      </c>
      <c r="H221" s="21">
        <v>100000000</v>
      </c>
      <c r="I221" s="53">
        <f t="shared" si="14"/>
        <v>2.3710987137242714E-3</v>
      </c>
      <c r="J221" s="21">
        <v>100000000</v>
      </c>
      <c r="K221" s="40">
        <v>100000000</v>
      </c>
      <c r="L221" s="53">
        <f t="shared" si="15"/>
        <v>2.377763712755155E-3</v>
      </c>
      <c r="M221" s="21">
        <v>0</v>
      </c>
      <c r="N221" s="22">
        <v>100</v>
      </c>
    </row>
    <row r="222" spans="2:14">
      <c r="B222" s="19" t="s">
        <v>622</v>
      </c>
      <c r="C222" s="39" t="s">
        <v>623</v>
      </c>
      <c r="D222" s="40">
        <v>0</v>
      </c>
      <c r="E222" s="53">
        <f t="shared" si="13"/>
        <v>0</v>
      </c>
      <c r="F222" s="21">
        <v>0</v>
      </c>
      <c r="G222" s="53">
        <f t="shared" si="12"/>
        <v>0</v>
      </c>
      <c r="H222" s="21">
        <v>10000</v>
      </c>
      <c r="I222" s="53">
        <f t="shared" si="14"/>
        <v>2.3710987137242714E-7</v>
      </c>
      <c r="J222" s="21">
        <v>10000</v>
      </c>
      <c r="K222" s="40">
        <v>0</v>
      </c>
      <c r="L222" s="53">
        <f t="shared" si="15"/>
        <v>0</v>
      </c>
      <c r="M222" s="21">
        <v>10000</v>
      </c>
      <c r="N222" s="22">
        <v>0</v>
      </c>
    </row>
    <row r="223" spans="2:14">
      <c r="B223" s="19" t="s">
        <v>624</v>
      </c>
      <c r="C223" s="39" t="s">
        <v>625</v>
      </c>
      <c r="D223" s="40">
        <v>0</v>
      </c>
      <c r="E223" s="53">
        <f t="shared" si="13"/>
        <v>0</v>
      </c>
      <c r="F223" s="21">
        <v>0</v>
      </c>
      <c r="G223" s="53">
        <f t="shared" si="12"/>
        <v>0</v>
      </c>
      <c r="H223" s="21">
        <v>10000</v>
      </c>
      <c r="I223" s="53">
        <f t="shared" si="14"/>
        <v>2.3710987137242714E-7</v>
      </c>
      <c r="J223" s="21">
        <v>10000</v>
      </c>
      <c r="K223" s="40">
        <v>0</v>
      </c>
      <c r="L223" s="53">
        <f t="shared" si="15"/>
        <v>0</v>
      </c>
      <c r="M223" s="21">
        <v>10000</v>
      </c>
      <c r="N223" s="22">
        <v>0</v>
      </c>
    </row>
    <row r="224" spans="2:14">
      <c r="B224" s="19" t="s">
        <v>626</v>
      </c>
      <c r="C224" s="39" t="s">
        <v>627</v>
      </c>
      <c r="D224" s="40">
        <v>0</v>
      </c>
      <c r="E224" s="53">
        <f t="shared" si="13"/>
        <v>0</v>
      </c>
      <c r="F224" s="21">
        <v>0</v>
      </c>
      <c r="G224" s="53">
        <f t="shared" si="12"/>
        <v>0</v>
      </c>
      <c r="H224" s="21">
        <v>10000</v>
      </c>
      <c r="I224" s="53">
        <f t="shared" si="14"/>
        <v>2.3710987137242714E-7</v>
      </c>
      <c r="J224" s="21">
        <v>10000</v>
      </c>
      <c r="K224" s="40">
        <v>0</v>
      </c>
      <c r="L224" s="53">
        <f t="shared" si="15"/>
        <v>0</v>
      </c>
      <c r="M224" s="21">
        <v>10000</v>
      </c>
      <c r="N224" s="22">
        <v>0</v>
      </c>
    </row>
    <row r="225" spans="2:14">
      <c r="B225" s="19" t="s">
        <v>628</v>
      </c>
      <c r="C225" s="39" t="s">
        <v>629</v>
      </c>
      <c r="D225" s="40">
        <v>0</v>
      </c>
      <c r="E225" s="53">
        <f t="shared" si="13"/>
        <v>0</v>
      </c>
      <c r="F225" s="21">
        <v>0</v>
      </c>
      <c r="G225" s="53">
        <f t="shared" si="12"/>
        <v>0</v>
      </c>
      <c r="H225" s="21">
        <v>0</v>
      </c>
      <c r="I225" s="53">
        <f t="shared" si="14"/>
        <v>0</v>
      </c>
      <c r="J225" s="21">
        <v>0</v>
      </c>
      <c r="K225" s="40">
        <v>0</v>
      </c>
      <c r="L225" s="53">
        <f t="shared" si="15"/>
        <v>0</v>
      </c>
      <c r="M225" s="21">
        <v>0</v>
      </c>
      <c r="N225" s="22">
        <v>0</v>
      </c>
    </row>
    <row r="226" spans="2:14">
      <c r="B226" s="19" t="s">
        <v>630</v>
      </c>
      <c r="C226" s="39" t="s">
        <v>631</v>
      </c>
      <c r="D226" s="40">
        <v>0</v>
      </c>
      <c r="E226" s="53">
        <f t="shared" si="13"/>
        <v>0</v>
      </c>
      <c r="F226" s="21">
        <v>0</v>
      </c>
      <c r="G226" s="53">
        <f t="shared" si="12"/>
        <v>0</v>
      </c>
      <c r="H226" s="21">
        <v>100000000</v>
      </c>
      <c r="I226" s="53">
        <f t="shared" si="14"/>
        <v>2.3710987137242714E-3</v>
      </c>
      <c r="J226" s="21">
        <v>100000000</v>
      </c>
      <c r="K226" s="40">
        <v>100000000</v>
      </c>
      <c r="L226" s="53">
        <f t="shared" si="15"/>
        <v>2.377763712755155E-3</v>
      </c>
      <c r="M226" s="21">
        <v>0</v>
      </c>
      <c r="N226" s="22">
        <v>100</v>
      </c>
    </row>
    <row r="227" spans="2:14">
      <c r="B227" s="19" t="s">
        <v>632</v>
      </c>
      <c r="C227" s="39" t="s">
        <v>633</v>
      </c>
      <c r="D227" s="40">
        <v>0</v>
      </c>
      <c r="E227" s="53">
        <f t="shared" si="13"/>
        <v>0</v>
      </c>
      <c r="F227" s="21">
        <v>0</v>
      </c>
      <c r="G227" s="53">
        <f t="shared" si="12"/>
        <v>0</v>
      </c>
      <c r="H227" s="21">
        <v>0</v>
      </c>
      <c r="I227" s="53">
        <f t="shared" si="14"/>
        <v>0</v>
      </c>
      <c r="J227" s="21">
        <v>0</v>
      </c>
      <c r="K227" s="40">
        <v>0</v>
      </c>
      <c r="L227" s="53">
        <f t="shared" si="15"/>
        <v>0</v>
      </c>
      <c r="M227" s="21">
        <v>0</v>
      </c>
      <c r="N227" s="22">
        <v>0</v>
      </c>
    </row>
    <row r="228" spans="2:14">
      <c r="B228" s="19" t="s">
        <v>634</v>
      </c>
      <c r="C228" s="39" t="s">
        <v>635</v>
      </c>
      <c r="D228" s="40">
        <v>0</v>
      </c>
      <c r="E228" s="53">
        <f t="shared" si="13"/>
        <v>0</v>
      </c>
      <c r="F228" s="21">
        <v>0</v>
      </c>
      <c r="G228" s="53">
        <f t="shared" ref="G228:G291" si="16">F228/$F$30</f>
        <v>0</v>
      </c>
      <c r="H228" s="21">
        <v>0</v>
      </c>
      <c r="I228" s="53">
        <f t="shared" si="14"/>
        <v>0</v>
      </c>
      <c r="J228" s="21">
        <v>0</v>
      </c>
      <c r="K228" s="40">
        <v>0</v>
      </c>
      <c r="L228" s="53">
        <f t="shared" si="15"/>
        <v>0</v>
      </c>
      <c r="M228" s="21">
        <v>0</v>
      </c>
      <c r="N228" s="22">
        <v>0</v>
      </c>
    </row>
    <row r="229" spans="2:14">
      <c r="B229" s="19" t="s">
        <v>636</v>
      </c>
      <c r="C229" s="39" t="s">
        <v>637</v>
      </c>
      <c r="D229" s="40">
        <v>0</v>
      </c>
      <c r="E229" s="53">
        <f t="shared" ref="E229:E292" si="17">D229/$D$30</f>
        <v>0</v>
      </c>
      <c r="F229" s="21">
        <v>0</v>
      </c>
      <c r="G229" s="53">
        <f t="shared" si="16"/>
        <v>0</v>
      </c>
      <c r="H229" s="21">
        <v>0</v>
      </c>
      <c r="I229" s="53">
        <f t="shared" si="14"/>
        <v>0</v>
      </c>
      <c r="J229" s="21">
        <v>0</v>
      </c>
      <c r="K229" s="40">
        <v>0</v>
      </c>
      <c r="L229" s="53">
        <f t="shared" si="15"/>
        <v>0</v>
      </c>
      <c r="M229" s="21">
        <v>0</v>
      </c>
      <c r="N229" s="22">
        <v>0</v>
      </c>
    </row>
    <row r="230" spans="2:14">
      <c r="B230" s="19" t="s">
        <v>638</v>
      </c>
      <c r="C230" s="39" t="s">
        <v>639</v>
      </c>
      <c r="D230" s="40">
        <v>0</v>
      </c>
      <c r="E230" s="53">
        <f t="shared" si="17"/>
        <v>0</v>
      </c>
      <c r="F230" s="21">
        <v>0</v>
      </c>
      <c r="G230" s="53">
        <f t="shared" si="16"/>
        <v>0</v>
      </c>
      <c r="H230" s="21">
        <v>10000</v>
      </c>
      <c r="I230" s="53">
        <f t="shared" si="14"/>
        <v>2.3710987137242714E-7</v>
      </c>
      <c r="J230" s="21">
        <v>10000</v>
      </c>
      <c r="K230" s="40">
        <v>0</v>
      </c>
      <c r="L230" s="53">
        <f t="shared" si="15"/>
        <v>0</v>
      </c>
      <c r="M230" s="21">
        <v>10000</v>
      </c>
      <c r="N230" s="22">
        <v>0</v>
      </c>
    </row>
    <row r="231" spans="2:14">
      <c r="B231" s="19" t="s">
        <v>640</v>
      </c>
      <c r="C231" s="39" t="s">
        <v>641</v>
      </c>
      <c r="D231" s="40">
        <v>0</v>
      </c>
      <c r="E231" s="53">
        <f t="shared" si="17"/>
        <v>0</v>
      </c>
      <c r="F231" s="21">
        <v>0</v>
      </c>
      <c r="G231" s="53">
        <f t="shared" si="16"/>
        <v>0</v>
      </c>
      <c r="H231" s="21">
        <v>10000</v>
      </c>
      <c r="I231" s="53">
        <f t="shared" si="14"/>
        <v>2.3710987137242714E-7</v>
      </c>
      <c r="J231" s="21">
        <v>10000</v>
      </c>
      <c r="K231" s="40">
        <v>0</v>
      </c>
      <c r="L231" s="53">
        <f t="shared" si="15"/>
        <v>0</v>
      </c>
      <c r="M231" s="21">
        <v>10000</v>
      </c>
      <c r="N231" s="22">
        <v>0</v>
      </c>
    </row>
    <row r="232" spans="2:14">
      <c r="B232" s="19" t="s">
        <v>642</v>
      </c>
      <c r="C232" s="39" t="s">
        <v>643</v>
      </c>
      <c r="D232" s="40">
        <v>0</v>
      </c>
      <c r="E232" s="53">
        <f t="shared" si="17"/>
        <v>0</v>
      </c>
      <c r="F232" s="21">
        <v>0</v>
      </c>
      <c r="G232" s="53">
        <f t="shared" si="16"/>
        <v>0</v>
      </c>
      <c r="H232" s="21">
        <v>10000</v>
      </c>
      <c r="I232" s="53">
        <f t="shared" si="14"/>
        <v>2.3710987137242714E-7</v>
      </c>
      <c r="J232" s="21">
        <v>10000</v>
      </c>
      <c r="K232" s="40">
        <v>0</v>
      </c>
      <c r="L232" s="53">
        <f t="shared" si="15"/>
        <v>0</v>
      </c>
      <c r="M232" s="21">
        <v>10000</v>
      </c>
      <c r="N232" s="22">
        <v>0</v>
      </c>
    </row>
    <row r="233" spans="2:14">
      <c r="B233" s="19" t="s">
        <v>644</v>
      </c>
      <c r="C233" s="39" t="s">
        <v>645</v>
      </c>
      <c r="D233" s="40">
        <v>0</v>
      </c>
      <c r="E233" s="53">
        <f t="shared" si="17"/>
        <v>0</v>
      </c>
      <c r="F233" s="21">
        <v>1000000</v>
      </c>
      <c r="G233" s="53">
        <f t="shared" si="16"/>
        <v>4.3320904277090205E-5</v>
      </c>
      <c r="H233" s="21">
        <v>23515462</v>
      </c>
      <c r="I233" s="53">
        <f t="shared" si="14"/>
        <v>5.5757481700831986E-4</v>
      </c>
      <c r="J233" s="21">
        <v>22515462</v>
      </c>
      <c r="K233" s="40">
        <v>23515462</v>
      </c>
      <c r="L233" s="53">
        <f t="shared" si="15"/>
        <v>5.5914212232272757E-4</v>
      </c>
      <c r="M233" s="21">
        <v>0</v>
      </c>
      <c r="N233" s="22">
        <v>100</v>
      </c>
    </row>
    <row r="234" spans="2:14">
      <c r="B234" s="19" t="s">
        <v>646</v>
      </c>
      <c r="C234" s="39" t="s">
        <v>647</v>
      </c>
      <c r="D234" s="40">
        <v>0</v>
      </c>
      <c r="E234" s="53">
        <f t="shared" si="17"/>
        <v>0</v>
      </c>
      <c r="F234" s="21">
        <v>400000000</v>
      </c>
      <c r="G234" s="53">
        <f t="shared" si="16"/>
        <v>1.7328361710836081E-2</v>
      </c>
      <c r="H234" s="21">
        <v>200126124</v>
      </c>
      <c r="I234" s="53">
        <f t="shared" si="14"/>
        <v>4.7451879519902406E-3</v>
      </c>
      <c r="J234" s="21">
        <v>-199873876</v>
      </c>
      <c r="K234" s="40">
        <v>200126124</v>
      </c>
      <c r="L234" s="53">
        <f t="shared" si="15"/>
        <v>4.7585263562153852E-3</v>
      </c>
      <c r="M234" s="21">
        <v>0</v>
      </c>
      <c r="N234" s="22">
        <v>100</v>
      </c>
    </row>
    <row r="235" spans="2:14">
      <c r="B235" s="19" t="s">
        <v>648</v>
      </c>
      <c r="C235" s="39" t="s">
        <v>649</v>
      </c>
      <c r="D235" s="40">
        <v>0</v>
      </c>
      <c r="E235" s="53">
        <f t="shared" si="17"/>
        <v>0</v>
      </c>
      <c r="F235" s="21">
        <v>400000000</v>
      </c>
      <c r="G235" s="53">
        <f t="shared" si="16"/>
        <v>1.7328361710836081E-2</v>
      </c>
      <c r="H235" s="21">
        <v>589346974</v>
      </c>
      <c r="I235" s="53">
        <f t="shared" si="14"/>
        <v>1.3973998519886916E-2</v>
      </c>
      <c r="J235" s="21">
        <v>189346974</v>
      </c>
      <c r="K235" s="40">
        <v>589346974</v>
      </c>
      <c r="L235" s="53">
        <f t="shared" si="15"/>
        <v>1.4013278489992557E-2</v>
      </c>
      <c r="M235" s="21">
        <v>0</v>
      </c>
      <c r="N235" s="22">
        <v>100</v>
      </c>
    </row>
    <row r="236" spans="2:14">
      <c r="B236" s="19" t="s">
        <v>650</v>
      </c>
      <c r="C236" s="39" t="s">
        <v>651</v>
      </c>
      <c r="D236" s="40">
        <v>0</v>
      </c>
      <c r="E236" s="53">
        <f t="shared" si="17"/>
        <v>0</v>
      </c>
      <c r="F236" s="21">
        <v>8000000</v>
      </c>
      <c r="G236" s="53">
        <f t="shared" si="16"/>
        <v>3.4656723421672164E-4</v>
      </c>
      <c r="H236" s="21">
        <v>1801932</v>
      </c>
      <c r="I236" s="53">
        <f t="shared" si="14"/>
        <v>4.2725586474186037E-5</v>
      </c>
      <c r="J236" s="21">
        <v>-6198068</v>
      </c>
      <c r="K236" s="40">
        <v>1801932</v>
      </c>
      <c r="L236" s="53">
        <f t="shared" si="15"/>
        <v>4.2845685224523221E-5</v>
      </c>
      <c r="M236" s="21">
        <v>0</v>
      </c>
      <c r="N236" s="22">
        <v>100</v>
      </c>
    </row>
    <row r="237" spans="2:14">
      <c r="B237" s="19" t="s">
        <v>652</v>
      </c>
      <c r="C237" s="39" t="s">
        <v>653</v>
      </c>
      <c r="D237" s="40">
        <v>0</v>
      </c>
      <c r="E237" s="53">
        <f t="shared" si="17"/>
        <v>0</v>
      </c>
      <c r="F237" s="21">
        <v>8000000</v>
      </c>
      <c r="G237" s="53">
        <f t="shared" si="16"/>
        <v>3.4656723421672164E-4</v>
      </c>
      <c r="H237" s="21">
        <v>1251754</v>
      </c>
      <c r="I237" s="53">
        <f t="shared" si="14"/>
        <v>2.9680322992992114E-5</v>
      </c>
      <c r="J237" s="21">
        <v>-6748246</v>
      </c>
      <c r="K237" s="40">
        <v>1251754</v>
      </c>
      <c r="L237" s="53">
        <f t="shared" si="15"/>
        <v>2.9763752384961163E-5</v>
      </c>
      <c r="M237" s="21">
        <v>0</v>
      </c>
      <c r="N237" s="22">
        <v>100</v>
      </c>
    </row>
    <row r="238" spans="2:14">
      <c r="B238" s="19" t="s">
        <v>654</v>
      </c>
      <c r="C238" s="39" t="s">
        <v>655</v>
      </c>
      <c r="D238" s="40">
        <v>0</v>
      </c>
      <c r="E238" s="53">
        <f t="shared" si="17"/>
        <v>0</v>
      </c>
      <c r="F238" s="21">
        <v>252000000</v>
      </c>
      <c r="G238" s="53">
        <f t="shared" si="16"/>
        <v>1.0916867877826732E-2</v>
      </c>
      <c r="H238" s="21">
        <v>162120932</v>
      </c>
      <c r="I238" s="53">
        <f t="shared" si="14"/>
        <v>3.8440473333298006E-3</v>
      </c>
      <c r="J238" s="21">
        <v>-89879068</v>
      </c>
      <c r="K238" s="40">
        <v>162120932</v>
      </c>
      <c r="L238" s="53">
        <f t="shared" si="15"/>
        <v>3.85485269187646E-3</v>
      </c>
      <c r="M238" s="21">
        <v>0</v>
      </c>
      <c r="N238" s="22">
        <v>100</v>
      </c>
    </row>
    <row r="239" spans="2:14">
      <c r="B239" s="19" t="s">
        <v>656</v>
      </c>
      <c r="C239" s="39" t="s">
        <v>657</v>
      </c>
      <c r="D239" s="40">
        <v>0</v>
      </c>
      <c r="E239" s="53">
        <f t="shared" si="17"/>
        <v>0</v>
      </c>
      <c r="F239" s="21">
        <v>5023000</v>
      </c>
      <c r="G239" s="53">
        <f t="shared" si="16"/>
        <v>2.1760090218382412E-4</v>
      </c>
      <c r="H239" s="21">
        <v>1220212</v>
      </c>
      <c r="I239" s="53">
        <f t="shared" si="14"/>
        <v>2.8932431036709208E-5</v>
      </c>
      <c r="J239" s="21">
        <v>-3802788</v>
      </c>
      <c r="K239" s="40">
        <v>1220212</v>
      </c>
      <c r="L239" s="53">
        <f t="shared" si="15"/>
        <v>2.9013758154683932E-5</v>
      </c>
      <c r="M239" s="21">
        <v>0</v>
      </c>
      <c r="N239" s="22">
        <v>100</v>
      </c>
    </row>
    <row r="240" spans="2:14">
      <c r="B240" s="19" t="s">
        <v>658</v>
      </c>
      <c r="C240" s="39" t="s">
        <v>659</v>
      </c>
      <c r="D240" s="40">
        <v>0</v>
      </c>
      <c r="E240" s="53">
        <f t="shared" si="17"/>
        <v>0</v>
      </c>
      <c r="F240" s="21">
        <v>400000000</v>
      </c>
      <c r="G240" s="53">
        <f t="shared" si="16"/>
        <v>1.7328361710836081E-2</v>
      </c>
      <c r="H240" s="21">
        <v>140775797</v>
      </c>
      <c r="I240" s="53">
        <f t="shared" si="14"/>
        <v>3.3379331119020913E-3</v>
      </c>
      <c r="J240" s="21">
        <v>-259224203</v>
      </c>
      <c r="K240" s="40">
        <v>140775797</v>
      </c>
      <c r="L240" s="53">
        <f t="shared" si="15"/>
        <v>3.3473158174078602E-3</v>
      </c>
      <c r="M240" s="21">
        <v>0</v>
      </c>
      <c r="N240" s="22">
        <v>100</v>
      </c>
    </row>
    <row r="241" spans="2:14">
      <c r="B241" s="19" t="s">
        <v>660</v>
      </c>
      <c r="C241" s="39" t="s">
        <v>661</v>
      </c>
      <c r="D241" s="40">
        <v>0</v>
      </c>
      <c r="E241" s="53">
        <f t="shared" si="17"/>
        <v>0</v>
      </c>
      <c r="F241" s="21">
        <v>10000000</v>
      </c>
      <c r="G241" s="53">
        <f t="shared" si="16"/>
        <v>4.332090427709021E-4</v>
      </c>
      <c r="H241" s="21">
        <v>825000</v>
      </c>
      <c r="I241" s="53">
        <f t="shared" si="14"/>
        <v>1.956156438822524E-5</v>
      </c>
      <c r="J241" s="21">
        <v>-9175000</v>
      </c>
      <c r="K241" s="40">
        <v>825000</v>
      </c>
      <c r="L241" s="53">
        <f t="shared" si="15"/>
        <v>1.9616550630230027E-5</v>
      </c>
      <c r="M241" s="21">
        <v>0</v>
      </c>
      <c r="N241" s="22">
        <v>100</v>
      </c>
    </row>
    <row r="242" spans="2:14">
      <c r="B242" s="19" t="s">
        <v>662</v>
      </c>
      <c r="C242" s="39" t="s">
        <v>433</v>
      </c>
      <c r="D242" s="40">
        <v>0</v>
      </c>
      <c r="E242" s="53">
        <f t="shared" si="17"/>
        <v>0</v>
      </c>
      <c r="F242" s="21">
        <v>0</v>
      </c>
      <c r="G242" s="53">
        <f t="shared" si="16"/>
        <v>0</v>
      </c>
      <c r="H242" s="21">
        <v>279433</v>
      </c>
      <c r="I242" s="53">
        <f t="shared" si="14"/>
        <v>6.625632268721143E-6</v>
      </c>
      <c r="J242" s="21">
        <v>279433</v>
      </c>
      <c r="K242" s="40">
        <v>279433</v>
      </c>
      <c r="L242" s="53">
        <f t="shared" si="15"/>
        <v>6.6442564754631117E-6</v>
      </c>
      <c r="M242" s="21">
        <v>0</v>
      </c>
      <c r="N242" s="22">
        <v>100</v>
      </c>
    </row>
    <row r="243" spans="2:14">
      <c r="B243" s="19" t="s">
        <v>663</v>
      </c>
      <c r="C243" s="39" t="s">
        <v>664</v>
      </c>
      <c r="D243" s="40">
        <v>0</v>
      </c>
      <c r="E243" s="53">
        <f t="shared" si="17"/>
        <v>0</v>
      </c>
      <c r="F243" s="21">
        <v>0</v>
      </c>
      <c r="G243" s="53">
        <f t="shared" si="16"/>
        <v>0</v>
      </c>
      <c r="H243" s="21">
        <v>200000</v>
      </c>
      <c r="I243" s="53">
        <f t="shared" si="14"/>
        <v>4.7421974274485431E-6</v>
      </c>
      <c r="J243" s="21">
        <v>200000</v>
      </c>
      <c r="K243" s="40">
        <v>0</v>
      </c>
      <c r="L243" s="53">
        <f t="shared" si="15"/>
        <v>0</v>
      </c>
      <c r="M243" s="21">
        <v>200000</v>
      </c>
      <c r="N243" s="22">
        <v>0</v>
      </c>
    </row>
    <row r="244" spans="2:14">
      <c r="B244" s="19" t="s">
        <v>665</v>
      </c>
      <c r="C244" s="39" t="s">
        <v>666</v>
      </c>
      <c r="D244" s="40">
        <v>0</v>
      </c>
      <c r="E244" s="53">
        <f t="shared" si="17"/>
        <v>0</v>
      </c>
      <c r="F244" s="21">
        <v>0</v>
      </c>
      <c r="G244" s="53">
        <f t="shared" si="16"/>
        <v>0</v>
      </c>
      <c r="H244" s="21">
        <v>10000</v>
      </c>
      <c r="I244" s="53">
        <f t="shared" si="14"/>
        <v>2.3710987137242714E-7</v>
      </c>
      <c r="J244" s="21">
        <v>10000</v>
      </c>
      <c r="K244" s="40">
        <v>0</v>
      </c>
      <c r="L244" s="53">
        <f t="shared" si="15"/>
        <v>0</v>
      </c>
      <c r="M244" s="21">
        <v>10000</v>
      </c>
      <c r="N244" s="22">
        <v>0</v>
      </c>
    </row>
    <row r="245" spans="2:14">
      <c r="B245" s="19" t="s">
        <v>667</v>
      </c>
      <c r="C245" s="39" t="s">
        <v>668</v>
      </c>
      <c r="D245" s="40">
        <v>0</v>
      </c>
      <c r="E245" s="53">
        <f t="shared" si="17"/>
        <v>0</v>
      </c>
      <c r="F245" s="21">
        <v>0</v>
      </c>
      <c r="G245" s="53">
        <f t="shared" si="16"/>
        <v>0</v>
      </c>
      <c r="H245" s="21">
        <v>1000</v>
      </c>
      <c r="I245" s="53">
        <f t="shared" si="14"/>
        <v>2.3710987137242712E-8</v>
      </c>
      <c r="J245" s="21">
        <v>1000</v>
      </c>
      <c r="K245" s="40">
        <v>0</v>
      </c>
      <c r="L245" s="53">
        <f t="shared" si="15"/>
        <v>0</v>
      </c>
      <c r="M245" s="21">
        <v>1000</v>
      </c>
      <c r="N245" s="22">
        <v>0</v>
      </c>
    </row>
    <row r="246" spans="2:14">
      <c r="B246" s="105" t="s">
        <v>669</v>
      </c>
      <c r="C246" s="106" t="s">
        <v>670</v>
      </c>
      <c r="D246" s="107">
        <v>0</v>
      </c>
      <c r="E246" s="108">
        <f t="shared" si="17"/>
        <v>0</v>
      </c>
      <c r="F246" s="109">
        <v>0</v>
      </c>
      <c r="G246" s="108">
        <f t="shared" si="16"/>
        <v>0</v>
      </c>
      <c r="H246" s="109">
        <v>0</v>
      </c>
      <c r="I246" s="108">
        <f t="shared" si="14"/>
        <v>0</v>
      </c>
      <c r="J246" s="109">
        <v>0</v>
      </c>
      <c r="K246" s="107">
        <v>0</v>
      </c>
      <c r="L246" s="108">
        <f t="shared" si="15"/>
        <v>0</v>
      </c>
      <c r="M246" s="109">
        <v>0</v>
      </c>
      <c r="N246" s="110">
        <v>0</v>
      </c>
    </row>
    <row r="247" spans="2:14">
      <c r="B247" s="19" t="s">
        <v>267</v>
      </c>
      <c r="C247" s="39" t="s">
        <v>151</v>
      </c>
      <c r="D247" s="40">
        <v>0</v>
      </c>
      <c r="E247" s="53">
        <f t="shared" si="17"/>
        <v>0</v>
      </c>
      <c r="F247" s="21">
        <v>440000</v>
      </c>
      <c r="G247" s="53">
        <f t="shared" si="16"/>
        <v>1.9061197881919691E-5</v>
      </c>
      <c r="H247" s="21">
        <v>0</v>
      </c>
      <c r="I247" s="53">
        <f t="shared" si="14"/>
        <v>0</v>
      </c>
      <c r="J247" s="21">
        <v>-440000</v>
      </c>
      <c r="K247" s="40">
        <v>0</v>
      </c>
      <c r="L247" s="53">
        <f t="shared" si="15"/>
        <v>0</v>
      </c>
      <c r="M247" s="21">
        <v>0</v>
      </c>
      <c r="N247" s="22">
        <v>0</v>
      </c>
    </row>
    <row r="248" spans="2:14">
      <c r="B248" s="19" t="s">
        <v>671</v>
      </c>
      <c r="C248" s="39" t="s">
        <v>672</v>
      </c>
      <c r="D248" s="40">
        <v>23105726</v>
      </c>
      <c r="E248" s="53">
        <f t="shared" si="17"/>
        <v>5.6356830003075748E-4</v>
      </c>
      <c r="F248" s="21">
        <v>3365000</v>
      </c>
      <c r="G248" s="53">
        <f t="shared" si="16"/>
        <v>1.4577484289240856E-4</v>
      </c>
      <c r="H248" s="21">
        <v>42073879</v>
      </c>
      <c r="I248" s="53">
        <f t="shared" si="14"/>
        <v>9.9761320378290641E-4</v>
      </c>
      <c r="J248" s="21">
        <v>38708879</v>
      </c>
      <c r="K248" s="40">
        <v>40793717</v>
      </c>
      <c r="L248" s="53">
        <f t="shared" si="15"/>
        <v>9.6997819991003083E-4</v>
      </c>
      <c r="M248" s="21">
        <v>1280162</v>
      </c>
      <c r="N248" s="22">
        <v>97</v>
      </c>
    </row>
    <row r="249" spans="2:14">
      <c r="B249" s="19" t="s">
        <v>182</v>
      </c>
      <c r="C249" s="39" t="s">
        <v>183</v>
      </c>
      <c r="D249" s="40">
        <v>0</v>
      </c>
      <c r="E249" s="53">
        <f t="shared" si="17"/>
        <v>0</v>
      </c>
      <c r="F249" s="21">
        <v>2000000</v>
      </c>
      <c r="G249" s="53">
        <f t="shared" si="16"/>
        <v>8.6641808554180409E-5</v>
      </c>
      <c r="H249" s="21">
        <v>0</v>
      </c>
      <c r="I249" s="53">
        <f t="shared" si="14"/>
        <v>0</v>
      </c>
      <c r="J249" s="21">
        <v>-2000000</v>
      </c>
      <c r="K249" s="40">
        <v>0</v>
      </c>
      <c r="L249" s="53">
        <f t="shared" si="15"/>
        <v>0</v>
      </c>
      <c r="M249" s="21">
        <v>0</v>
      </c>
      <c r="N249" s="22">
        <v>0</v>
      </c>
    </row>
    <row r="250" spans="2:14">
      <c r="B250" s="19" t="s">
        <v>673</v>
      </c>
      <c r="C250" s="39" t="s">
        <v>674</v>
      </c>
      <c r="D250" s="40">
        <v>0</v>
      </c>
      <c r="E250" s="53">
        <f t="shared" si="17"/>
        <v>0</v>
      </c>
      <c r="F250" s="21">
        <v>0</v>
      </c>
      <c r="G250" s="53">
        <f t="shared" si="16"/>
        <v>0</v>
      </c>
      <c r="H250" s="21">
        <v>1000</v>
      </c>
      <c r="I250" s="53">
        <f t="shared" si="14"/>
        <v>2.3710987137242712E-8</v>
      </c>
      <c r="J250" s="21">
        <v>1000</v>
      </c>
      <c r="K250" s="40">
        <v>0</v>
      </c>
      <c r="L250" s="53">
        <f t="shared" si="15"/>
        <v>0</v>
      </c>
      <c r="M250" s="21">
        <v>1000</v>
      </c>
      <c r="N250" s="22">
        <v>0</v>
      </c>
    </row>
    <row r="251" spans="2:14">
      <c r="B251" s="19" t="s">
        <v>675</v>
      </c>
      <c r="C251" s="39" t="s">
        <v>676</v>
      </c>
      <c r="D251" s="40">
        <v>250267</v>
      </c>
      <c r="E251" s="53">
        <f t="shared" si="17"/>
        <v>6.1042248897003962E-6</v>
      </c>
      <c r="F251" s="21">
        <v>0</v>
      </c>
      <c r="G251" s="53">
        <f t="shared" si="16"/>
        <v>0</v>
      </c>
      <c r="H251" s="21">
        <v>0</v>
      </c>
      <c r="I251" s="53">
        <f t="shared" si="14"/>
        <v>0</v>
      </c>
      <c r="J251" s="21">
        <v>0</v>
      </c>
      <c r="K251" s="40">
        <v>0</v>
      </c>
      <c r="L251" s="53">
        <f t="shared" si="15"/>
        <v>0</v>
      </c>
      <c r="M251" s="21">
        <v>0</v>
      </c>
      <c r="N251" s="22">
        <v>0</v>
      </c>
    </row>
    <row r="252" spans="2:14">
      <c r="B252" s="19" t="s">
        <v>677</v>
      </c>
      <c r="C252" s="39" t="s">
        <v>678</v>
      </c>
      <c r="D252" s="40">
        <v>97009641</v>
      </c>
      <c r="E252" s="53">
        <f t="shared" si="17"/>
        <v>2.3661476148797086E-3</v>
      </c>
      <c r="F252" s="21">
        <v>0</v>
      </c>
      <c r="G252" s="53">
        <f t="shared" si="16"/>
        <v>0</v>
      </c>
      <c r="H252" s="21">
        <v>0</v>
      </c>
      <c r="I252" s="53">
        <f t="shared" si="14"/>
        <v>0</v>
      </c>
      <c r="J252" s="21">
        <v>0</v>
      </c>
      <c r="K252" s="40">
        <v>0</v>
      </c>
      <c r="L252" s="53">
        <f t="shared" si="15"/>
        <v>0</v>
      </c>
      <c r="M252" s="21">
        <v>0</v>
      </c>
      <c r="N252" s="22">
        <v>0</v>
      </c>
    </row>
    <row r="253" spans="2:14">
      <c r="B253" s="19" t="s">
        <v>679</v>
      </c>
      <c r="C253" s="39" t="s">
        <v>680</v>
      </c>
      <c r="D253" s="40">
        <v>4179435</v>
      </c>
      <c r="E253" s="53">
        <f t="shared" si="17"/>
        <v>1.019399727166785E-4</v>
      </c>
      <c r="F253" s="21">
        <v>0</v>
      </c>
      <c r="G253" s="53">
        <f t="shared" si="16"/>
        <v>0</v>
      </c>
      <c r="H253" s="21">
        <v>0</v>
      </c>
      <c r="I253" s="53">
        <f t="shared" si="14"/>
        <v>0</v>
      </c>
      <c r="J253" s="21">
        <v>0</v>
      </c>
      <c r="K253" s="40">
        <v>0</v>
      </c>
      <c r="L253" s="53">
        <f t="shared" si="15"/>
        <v>0</v>
      </c>
      <c r="M253" s="21">
        <v>0</v>
      </c>
      <c r="N253" s="22">
        <v>0</v>
      </c>
    </row>
    <row r="254" spans="2:14">
      <c r="B254" s="19" t="s">
        <v>681</v>
      </c>
      <c r="C254" s="39" t="s">
        <v>682</v>
      </c>
      <c r="D254" s="40">
        <v>626149703</v>
      </c>
      <c r="E254" s="53">
        <f t="shared" si="17"/>
        <v>1.5272323565356643E-2</v>
      </c>
      <c r="F254" s="21">
        <v>5000000</v>
      </c>
      <c r="G254" s="53">
        <f t="shared" si="16"/>
        <v>2.1660452138545105E-4</v>
      </c>
      <c r="H254" s="21">
        <v>490000000</v>
      </c>
      <c r="I254" s="53">
        <f t="shared" si="14"/>
        <v>1.161838369724893E-2</v>
      </c>
      <c r="J254" s="21">
        <v>485000000</v>
      </c>
      <c r="K254" s="40">
        <v>490000000</v>
      </c>
      <c r="L254" s="53">
        <f t="shared" si="15"/>
        <v>1.1651042192500259E-2</v>
      </c>
      <c r="M254" s="21">
        <v>0</v>
      </c>
      <c r="N254" s="22">
        <v>100</v>
      </c>
    </row>
    <row r="255" spans="2:14">
      <c r="B255" s="19" t="s">
        <v>683</v>
      </c>
      <c r="C255" s="39" t="s">
        <v>684</v>
      </c>
      <c r="D255" s="40">
        <v>239775000</v>
      </c>
      <c r="E255" s="53">
        <f t="shared" si="17"/>
        <v>5.8483160901273944E-3</v>
      </c>
      <c r="F255" s="21">
        <v>5000000</v>
      </c>
      <c r="G255" s="53">
        <f t="shared" si="16"/>
        <v>2.1660452138545105E-4</v>
      </c>
      <c r="H255" s="21">
        <v>25000000</v>
      </c>
      <c r="I255" s="53">
        <f t="shared" si="14"/>
        <v>5.9277467843106785E-4</v>
      </c>
      <c r="J255" s="21">
        <v>20000000</v>
      </c>
      <c r="K255" s="40">
        <v>25000000</v>
      </c>
      <c r="L255" s="53">
        <f t="shared" si="15"/>
        <v>5.9444092818878875E-4</v>
      </c>
      <c r="M255" s="21">
        <v>0</v>
      </c>
      <c r="N255" s="22">
        <v>100</v>
      </c>
    </row>
    <row r="256" spans="2:14">
      <c r="B256" s="19" t="s">
        <v>685</v>
      </c>
      <c r="C256" s="39" t="s">
        <v>686</v>
      </c>
      <c r="D256" s="40">
        <v>706105</v>
      </c>
      <c r="E256" s="53">
        <f t="shared" si="17"/>
        <v>1.7222501231652191E-5</v>
      </c>
      <c r="F256" s="21">
        <v>1000000</v>
      </c>
      <c r="G256" s="53">
        <f t="shared" si="16"/>
        <v>4.3320904277090205E-5</v>
      </c>
      <c r="H256" s="21">
        <v>1000000</v>
      </c>
      <c r="I256" s="53">
        <f t="shared" si="14"/>
        <v>2.3710987137242714E-5</v>
      </c>
      <c r="J256" s="21">
        <v>0</v>
      </c>
      <c r="K256" s="40">
        <v>991900</v>
      </c>
      <c r="L256" s="53">
        <f t="shared" si="15"/>
        <v>2.3585038266818383E-5</v>
      </c>
      <c r="M256" s="21">
        <v>8100</v>
      </c>
      <c r="N256" s="22">
        <v>99.2</v>
      </c>
    </row>
    <row r="257" spans="2:14">
      <c r="B257" s="19" t="s">
        <v>687</v>
      </c>
      <c r="C257" s="39" t="s">
        <v>688</v>
      </c>
      <c r="D257" s="40">
        <v>22976416</v>
      </c>
      <c r="E257" s="53">
        <f t="shared" si="17"/>
        <v>5.6041431920033572E-4</v>
      </c>
      <c r="F257" s="21">
        <v>0</v>
      </c>
      <c r="G257" s="53">
        <f t="shared" si="16"/>
        <v>0</v>
      </c>
      <c r="H257" s="21">
        <v>0</v>
      </c>
      <c r="I257" s="53">
        <f t="shared" si="14"/>
        <v>0</v>
      </c>
      <c r="J257" s="21">
        <v>0</v>
      </c>
      <c r="K257" s="40">
        <v>0</v>
      </c>
      <c r="L257" s="53">
        <f t="shared" si="15"/>
        <v>0</v>
      </c>
      <c r="M257" s="21">
        <v>0</v>
      </c>
      <c r="N257" s="22">
        <v>0</v>
      </c>
    </row>
    <row r="258" spans="2:14">
      <c r="B258" s="19" t="s">
        <v>689</v>
      </c>
      <c r="C258" s="39" t="s">
        <v>690</v>
      </c>
      <c r="D258" s="40">
        <v>1593835</v>
      </c>
      <c r="E258" s="53">
        <f t="shared" si="17"/>
        <v>3.8874990618322155E-5</v>
      </c>
      <c r="F258" s="21">
        <v>0</v>
      </c>
      <c r="G258" s="53">
        <f t="shared" si="16"/>
        <v>0</v>
      </c>
      <c r="H258" s="21">
        <v>0</v>
      </c>
      <c r="I258" s="53">
        <f t="shared" si="14"/>
        <v>0</v>
      </c>
      <c r="J258" s="21">
        <v>0</v>
      </c>
      <c r="K258" s="40">
        <v>0</v>
      </c>
      <c r="L258" s="53">
        <f t="shared" si="15"/>
        <v>0</v>
      </c>
      <c r="M258" s="21">
        <v>0</v>
      </c>
      <c r="N258" s="22">
        <v>0</v>
      </c>
    </row>
    <row r="259" spans="2:14">
      <c r="B259" s="19" t="s">
        <v>691</v>
      </c>
      <c r="C259" s="39" t="s">
        <v>692</v>
      </c>
      <c r="D259" s="40">
        <v>12836893</v>
      </c>
      <c r="E259" s="53">
        <f t="shared" si="17"/>
        <v>3.1310273330890925E-4</v>
      </c>
      <c r="F259" s="21">
        <v>2783000</v>
      </c>
      <c r="G259" s="53">
        <f t="shared" si="16"/>
        <v>1.2056207660314204E-4</v>
      </c>
      <c r="H259" s="21">
        <v>8972353</v>
      </c>
      <c r="I259" s="53">
        <f t="shared" si="14"/>
        <v>2.1274334657380106E-4</v>
      </c>
      <c r="J259" s="21">
        <v>6189353</v>
      </c>
      <c r="K259" s="40">
        <v>8972353</v>
      </c>
      <c r="L259" s="53">
        <f t="shared" si="15"/>
        <v>2.1334135381429853E-4</v>
      </c>
      <c r="M259" s="21">
        <v>0</v>
      </c>
      <c r="N259" s="22">
        <v>100</v>
      </c>
    </row>
    <row r="260" spans="2:14" ht="18">
      <c r="B260" s="19" t="s">
        <v>693</v>
      </c>
      <c r="C260" s="39" t="s">
        <v>694</v>
      </c>
      <c r="D260" s="40">
        <v>14149617</v>
      </c>
      <c r="E260" s="53">
        <f t="shared" si="17"/>
        <v>3.451211876560947E-4</v>
      </c>
      <c r="F260" s="21">
        <v>0</v>
      </c>
      <c r="G260" s="53">
        <f t="shared" si="16"/>
        <v>0</v>
      </c>
      <c r="H260" s="21">
        <v>0</v>
      </c>
      <c r="I260" s="53">
        <f t="shared" si="14"/>
        <v>0</v>
      </c>
      <c r="J260" s="21">
        <v>0</v>
      </c>
      <c r="K260" s="40">
        <v>0</v>
      </c>
      <c r="L260" s="53">
        <f t="shared" si="15"/>
        <v>0</v>
      </c>
      <c r="M260" s="21">
        <v>0</v>
      </c>
      <c r="N260" s="22">
        <v>0</v>
      </c>
    </row>
    <row r="261" spans="2:14" ht="18">
      <c r="B261" s="19" t="s">
        <v>695</v>
      </c>
      <c r="C261" s="39" t="s">
        <v>696</v>
      </c>
      <c r="D261" s="40">
        <v>1101518</v>
      </c>
      <c r="E261" s="53">
        <f t="shared" si="17"/>
        <v>2.6866960454446657E-5</v>
      </c>
      <c r="F261" s="21">
        <v>0</v>
      </c>
      <c r="G261" s="53">
        <f t="shared" si="16"/>
        <v>0</v>
      </c>
      <c r="H261" s="21">
        <v>0</v>
      </c>
      <c r="I261" s="53">
        <f t="shared" si="14"/>
        <v>0</v>
      </c>
      <c r="J261" s="21">
        <v>0</v>
      </c>
      <c r="K261" s="40">
        <v>0</v>
      </c>
      <c r="L261" s="53">
        <f t="shared" si="15"/>
        <v>0</v>
      </c>
      <c r="M261" s="21">
        <v>0</v>
      </c>
      <c r="N261" s="22">
        <v>0</v>
      </c>
    </row>
    <row r="262" spans="2:14" ht="18">
      <c r="B262" s="19" t="s">
        <v>697</v>
      </c>
      <c r="C262" s="39" t="s">
        <v>698</v>
      </c>
      <c r="D262" s="40">
        <v>5341928</v>
      </c>
      <c r="E262" s="53">
        <f t="shared" si="17"/>
        <v>1.3029416525785445E-4</v>
      </c>
      <c r="F262" s="21">
        <v>0</v>
      </c>
      <c r="G262" s="53">
        <f t="shared" si="16"/>
        <v>0</v>
      </c>
      <c r="H262" s="21">
        <v>0</v>
      </c>
      <c r="I262" s="53">
        <f t="shared" si="14"/>
        <v>0</v>
      </c>
      <c r="J262" s="21">
        <v>0</v>
      </c>
      <c r="K262" s="40">
        <v>0</v>
      </c>
      <c r="L262" s="53">
        <f t="shared" si="15"/>
        <v>0</v>
      </c>
      <c r="M262" s="21">
        <v>0</v>
      </c>
      <c r="N262" s="22">
        <v>0</v>
      </c>
    </row>
    <row r="263" spans="2:14" ht="18">
      <c r="B263" s="19" t="s">
        <v>699</v>
      </c>
      <c r="C263" s="39" t="s">
        <v>700</v>
      </c>
      <c r="D263" s="40">
        <v>12142312</v>
      </c>
      <c r="E263" s="53">
        <f t="shared" si="17"/>
        <v>2.9616131223416509E-4</v>
      </c>
      <c r="F263" s="21">
        <v>746000</v>
      </c>
      <c r="G263" s="53">
        <f t="shared" si="16"/>
        <v>3.2317394590709292E-5</v>
      </c>
      <c r="H263" s="21">
        <v>604112</v>
      </c>
      <c r="I263" s="53">
        <f t="shared" si="14"/>
        <v>1.432409186145397E-5</v>
      </c>
      <c r="J263" s="21">
        <v>-141888</v>
      </c>
      <c r="K263" s="40">
        <v>604112</v>
      </c>
      <c r="L263" s="53">
        <f t="shared" si="15"/>
        <v>1.4364355920399422E-5</v>
      </c>
      <c r="M263" s="21">
        <v>0</v>
      </c>
      <c r="N263" s="22">
        <v>100</v>
      </c>
    </row>
    <row r="264" spans="2:14">
      <c r="B264" s="19" t="s">
        <v>701</v>
      </c>
      <c r="C264" s="39" t="s">
        <v>702</v>
      </c>
      <c r="D264" s="40">
        <v>951284</v>
      </c>
      <c r="E264" s="53">
        <f t="shared" si="17"/>
        <v>2.3202625475886761E-5</v>
      </c>
      <c r="F264" s="21">
        <v>0</v>
      </c>
      <c r="G264" s="53">
        <f t="shared" si="16"/>
        <v>0</v>
      </c>
      <c r="H264" s="21">
        <v>0</v>
      </c>
      <c r="I264" s="53">
        <f t="shared" si="14"/>
        <v>0</v>
      </c>
      <c r="J264" s="21">
        <v>0</v>
      </c>
      <c r="K264" s="40">
        <v>0</v>
      </c>
      <c r="L264" s="53">
        <f t="shared" si="15"/>
        <v>0</v>
      </c>
      <c r="M264" s="21">
        <v>0</v>
      </c>
      <c r="N264" s="22">
        <v>0</v>
      </c>
    </row>
    <row r="265" spans="2:14" ht="18">
      <c r="B265" s="19" t="s">
        <v>703</v>
      </c>
      <c r="C265" s="39" t="s">
        <v>704</v>
      </c>
      <c r="D265" s="40">
        <v>862608</v>
      </c>
      <c r="E265" s="53">
        <f t="shared" si="17"/>
        <v>2.1039742449682459E-5</v>
      </c>
      <c r="F265" s="21">
        <v>1500000</v>
      </c>
      <c r="G265" s="53">
        <f t="shared" si="16"/>
        <v>6.4981356415635307E-5</v>
      </c>
      <c r="H265" s="21">
        <v>1500000</v>
      </c>
      <c r="I265" s="53">
        <f t="shared" si="14"/>
        <v>3.5566480705864069E-5</v>
      </c>
      <c r="J265" s="21">
        <v>0</v>
      </c>
      <c r="K265" s="40">
        <v>748332</v>
      </c>
      <c r="L265" s="53">
        <f t="shared" si="15"/>
        <v>1.7793566746934905E-5</v>
      </c>
      <c r="M265" s="21">
        <v>751668</v>
      </c>
      <c r="N265" s="22">
        <v>49.9</v>
      </c>
    </row>
    <row r="266" spans="2:14" ht="18">
      <c r="B266" s="19" t="s">
        <v>705</v>
      </c>
      <c r="C266" s="39" t="s">
        <v>706</v>
      </c>
      <c r="D266" s="40">
        <v>611935</v>
      </c>
      <c r="E266" s="53">
        <f t="shared" si="17"/>
        <v>1.4925614874828931E-5</v>
      </c>
      <c r="F266" s="21">
        <v>800000</v>
      </c>
      <c r="G266" s="53">
        <f t="shared" si="16"/>
        <v>3.4656723421672164E-5</v>
      </c>
      <c r="H266" s="21">
        <v>1339984</v>
      </c>
      <c r="I266" s="53">
        <f t="shared" si="14"/>
        <v>3.1772343388111044E-5</v>
      </c>
      <c r="J266" s="21">
        <v>539984</v>
      </c>
      <c r="K266" s="40">
        <v>1339964</v>
      </c>
      <c r="L266" s="53">
        <f t="shared" si="15"/>
        <v>3.1861177755982485E-5</v>
      </c>
      <c r="M266" s="21">
        <v>20</v>
      </c>
      <c r="N266" s="22">
        <v>100</v>
      </c>
    </row>
    <row r="267" spans="2:14" ht="18">
      <c r="B267" s="19" t="s">
        <v>707</v>
      </c>
      <c r="C267" s="39" t="s">
        <v>708</v>
      </c>
      <c r="D267" s="40">
        <v>10828587</v>
      </c>
      <c r="E267" s="53">
        <f t="shared" si="17"/>
        <v>2.6411844264599867E-4</v>
      </c>
      <c r="F267" s="21">
        <v>0</v>
      </c>
      <c r="G267" s="53">
        <f t="shared" si="16"/>
        <v>0</v>
      </c>
      <c r="H267" s="21">
        <v>0</v>
      </c>
      <c r="I267" s="53">
        <f t="shared" si="14"/>
        <v>0</v>
      </c>
      <c r="J267" s="21">
        <v>0</v>
      </c>
      <c r="K267" s="40">
        <v>0</v>
      </c>
      <c r="L267" s="53">
        <f t="shared" si="15"/>
        <v>0</v>
      </c>
      <c r="M267" s="21">
        <v>0</v>
      </c>
      <c r="N267" s="22">
        <v>0</v>
      </c>
    </row>
    <row r="268" spans="2:14" ht="18">
      <c r="B268" s="19" t="s">
        <v>709</v>
      </c>
      <c r="C268" s="39" t="s">
        <v>710</v>
      </c>
      <c r="D268" s="40">
        <v>813330</v>
      </c>
      <c r="E268" s="53">
        <f t="shared" si="17"/>
        <v>1.9837810136933849E-5</v>
      </c>
      <c r="F268" s="21">
        <v>0</v>
      </c>
      <c r="G268" s="53">
        <f t="shared" si="16"/>
        <v>0</v>
      </c>
      <c r="H268" s="21">
        <v>0</v>
      </c>
      <c r="I268" s="53">
        <f t="shared" si="14"/>
        <v>0</v>
      </c>
      <c r="J268" s="21">
        <v>0</v>
      </c>
      <c r="K268" s="40">
        <v>0</v>
      </c>
      <c r="L268" s="53">
        <f t="shared" si="15"/>
        <v>0</v>
      </c>
      <c r="M268" s="21">
        <v>0</v>
      </c>
      <c r="N268" s="22">
        <v>0</v>
      </c>
    </row>
    <row r="269" spans="2:14" ht="18">
      <c r="B269" s="19" t="s">
        <v>711</v>
      </c>
      <c r="C269" s="39" t="s">
        <v>712</v>
      </c>
      <c r="D269" s="40">
        <v>3457570</v>
      </c>
      <c r="E269" s="53">
        <f t="shared" si="17"/>
        <v>8.4333071686963922E-5</v>
      </c>
      <c r="F269" s="21">
        <v>0</v>
      </c>
      <c r="G269" s="53">
        <f t="shared" si="16"/>
        <v>0</v>
      </c>
      <c r="H269" s="21">
        <v>0</v>
      </c>
      <c r="I269" s="53">
        <f t="shared" si="14"/>
        <v>0</v>
      </c>
      <c r="J269" s="21">
        <v>0</v>
      </c>
      <c r="K269" s="40">
        <v>0</v>
      </c>
      <c r="L269" s="53">
        <f t="shared" si="15"/>
        <v>0</v>
      </c>
      <c r="M269" s="21">
        <v>0</v>
      </c>
      <c r="N269" s="22">
        <v>0</v>
      </c>
    </row>
    <row r="270" spans="2:14" ht="18">
      <c r="B270" s="19" t="s">
        <v>713</v>
      </c>
      <c r="C270" s="39" t="s">
        <v>714</v>
      </c>
      <c r="D270" s="40">
        <v>4092717</v>
      </c>
      <c r="E270" s="53">
        <f t="shared" si="17"/>
        <v>9.9824846975030419E-5</v>
      </c>
      <c r="F270" s="21">
        <v>150000</v>
      </c>
      <c r="G270" s="53">
        <f t="shared" si="16"/>
        <v>6.4981356415635315E-6</v>
      </c>
      <c r="H270" s="21">
        <v>145489</v>
      </c>
      <c r="I270" s="53">
        <f t="shared" si="14"/>
        <v>3.4496878076103051E-6</v>
      </c>
      <c r="J270" s="21">
        <v>-4511</v>
      </c>
      <c r="K270" s="40">
        <v>145489</v>
      </c>
      <c r="L270" s="53">
        <f t="shared" si="15"/>
        <v>3.4593846480503473E-6</v>
      </c>
      <c r="M270" s="21">
        <v>0</v>
      </c>
      <c r="N270" s="22">
        <v>100</v>
      </c>
    </row>
    <row r="271" spans="2:14">
      <c r="B271" s="19" t="s">
        <v>715</v>
      </c>
      <c r="C271" s="39" t="s">
        <v>716</v>
      </c>
      <c r="D271" s="40">
        <v>755363</v>
      </c>
      <c r="E271" s="53">
        <f t="shared" si="17"/>
        <v>1.8423945727398181E-5</v>
      </c>
      <c r="F271" s="21">
        <v>0</v>
      </c>
      <c r="G271" s="53">
        <f t="shared" si="16"/>
        <v>0</v>
      </c>
      <c r="H271" s="21">
        <v>0</v>
      </c>
      <c r="I271" s="53">
        <f t="shared" si="14"/>
        <v>0</v>
      </c>
      <c r="J271" s="21">
        <v>0</v>
      </c>
      <c r="K271" s="40">
        <v>0</v>
      </c>
      <c r="L271" s="53">
        <f t="shared" si="15"/>
        <v>0</v>
      </c>
      <c r="M271" s="21">
        <v>0</v>
      </c>
      <c r="N271" s="22">
        <v>0</v>
      </c>
    </row>
    <row r="272" spans="2:14" ht="18">
      <c r="B272" s="19" t="s">
        <v>717</v>
      </c>
      <c r="C272" s="39" t="s">
        <v>718</v>
      </c>
      <c r="D272" s="40">
        <v>446008</v>
      </c>
      <c r="E272" s="53">
        <f t="shared" si="17"/>
        <v>1.0878514285165421E-5</v>
      </c>
      <c r="F272" s="21">
        <v>0</v>
      </c>
      <c r="G272" s="53">
        <f t="shared" si="16"/>
        <v>0</v>
      </c>
      <c r="H272" s="21">
        <v>0</v>
      </c>
      <c r="I272" s="53">
        <f t="shared" ref="I272:I335" si="18">H272/$H$30</f>
        <v>0</v>
      </c>
      <c r="J272" s="21">
        <v>0</v>
      </c>
      <c r="K272" s="40">
        <v>0</v>
      </c>
      <c r="L272" s="53">
        <f t="shared" ref="L272:L335" si="19">K272/$K$30</f>
        <v>0</v>
      </c>
      <c r="M272" s="21">
        <v>0</v>
      </c>
      <c r="N272" s="22">
        <v>0</v>
      </c>
    </row>
    <row r="273" spans="2:14">
      <c r="B273" s="19" t="s">
        <v>719</v>
      </c>
      <c r="C273" s="39" t="s">
        <v>720</v>
      </c>
      <c r="D273" s="40">
        <v>144504746</v>
      </c>
      <c r="E273" s="53">
        <f t="shared" si="17"/>
        <v>3.524593602884255E-3</v>
      </c>
      <c r="F273" s="21">
        <v>153205000</v>
      </c>
      <c r="G273" s="53">
        <f t="shared" si="16"/>
        <v>6.6369791397716052E-3</v>
      </c>
      <c r="H273" s="21">
        <v>150505000</v>
      </c>
      <c r="I273" s="53">
        <f t="shared" si="18"/>
        <v>3.5686221190907147E-3</v>
      </c>
      <c r="J273" s="21">
        <v>-2700000</v>
      </c>
      <c r="K273" s="40">
        <v>147437946</v>
      </c>
      <c r="L273" s="53">
        <f t="shared" si="19"/>
        <v>3.5057259788195405E-3</v>
      </c>
      <c r="M273" s="21">
        <v>3067054</v>
      </c>
      <c r="N273" s="22">
        <v>98</v>
      </c>
    </row>
    <row r="274" spans="2:14">
      <c r="B274" s="19" t="s">
        <v>721</v>
      </c>
      <c r="C274" s="39" t="s">
        <v>722</v>
      </c>
      <c r="D274" s="40">
        <v>48254884</v>
      </c>
      <c r="E274" s="53">
        <f t="shared" si="17"/>
        <v>1.1769776437261222E-3</v>
      </c>
      <c r="F274" s="21">
        <v>150000000</v>
      </c>
      <c r="G274" s="53">
        <f t="shared" si="16"/>
        <v>6.498135641563531E-3</v>
      </c>
      <c r="H274" s="21">
        <v>177482627</v>
      </c>
      <c r="I274" s="53">
        <f t="shared" si="18"/>
        <v>4.2082882858810464E-3</v>
      </c>
      <c r="J274" s="21">
        <v>27482627</v>
      </c>
      <c r="K274" s="40">
        <v>177482627</v>
      </c>
      <c r="L274" s="53">
        <f t="shared" si="19"/>
        <v>4.2201175012505834E-3</v>
      </c>
      <c r="M274" s="21">
        <v>0</v>
      </c>
      <c r="N274" s="22">
        <v>100</v>
      </c>
    </row>
    <row r="275" spans="2:14" ht="18">
      <c r="B275" s="19" t="s">
        <v>723</v>
      </c>
      <c r="C275" s="39" t="s">
        <v>724</v>
      </c>
      <c r="D275" s="40">
        <v>26883805</v>
      </c>
      <c r="E275" s="53">
        <f t="shared" si="17"/>
        <v>6.557188587023138E-4</v>
      </c>
      <c r="F275" s="21">
        <v>28600000</v>
      </c>
      <c r="G275" s="53">
        <f t="shared" si="16"/>
        <v>1.23897786232478E-3</v>
      </c>
      <c r="H275" s="21">
        <v>24600000</v>
      </c>
      <c r="I275" s="53">
        <f t="shared" si="18"/>
        <v>5.8329028357617077E-4</v>
      </c>
      <c r="J275" s="21">
        <v>-4000000</v>
      </c>
      <c r="K275" s="40">
        <v>18068210</v>
      </c>
      <c r="L275" s="53">
        <f t="shared" si="19"/>
        <v>4.296193409243982E-4</v>
      </c>
      <c r="M275" s="21">
        <v>6531790</v>
      </c>
      <c r="N275" s="22">
        <v>73.400000000000006</v>
      </c>
    </row>
    <row r="276" spans="2:14">
      <c r="B276" s="19" t="s">
        <v>725</v>
      </c>
      <c r="C276" s="39" t="s">
        <v>726</v>
      </c>
      <c r="D276" s="40">
        <v>0</v>
      </c>
      <c r="E276" s="53">
        <f t="shared" si="17"/>
        <v>0</v>
      </c>
      <c r="F276" s="21">
        <v>200000</v>
      </c>
      <c r="G276" s="53">
        <f t="shared" si="16"/>
        <v>8.6641808554180409E-6</v>
      </c>
      <c r="H276" s="21">
        <v>0</v>
      </c>
      <c r="I276" s="53">
        <f t="shared" si="18"/>
        <v>0</v>
      </c>
      <c r="J276" s="21">
        <v>-200000</v>
      </c>
      <c r="K276" s="40">
        <v>0</v>
      </c>
      <c r="L276" s="53">
        <f t="shared" si="19"/>
        <v>0</v>
      </c>
      <c r="M276" s="21">
        <v>0</v>
      </c>
      <c r="N276" s="22">
        <v>0</v>
      </c>
    </row>
    <row r="277" spans="2:14">
      <c r="B277" s="19" t="s">
        <v>727</v>
      </c>
      <c r="C277" s="39" t="s">
        <v>728</v>
      </c>
      <c r="D277" s="40">
        <v>129239</v>
      </c>
      <c r="E277" s="53">
        <f t="shared" si="17"/>
        <v>3.1522490800624516E-6</v>
      </c>
      <c r="F277" s="21">
        <v>150000</v>
      </c>
      <c r="G277" s="53">
        <f t="shared" si="16"/>
        <v>6.4981356415635315E-6</v>
      </c>
      <c r="H277" s="21">
        <v>114511</v>
      </c>
      <c r="I277" s="53">
        <f t="shared" si="18"/>
        <v>2.7151688480728003E-6</v>
      </c>
      <c r="J277" s="21">
        <v>-35489</v>
      </c>
      <c r="K277" s="40">
        <v>114511</v>
      </c>
      <c r="L277" s="53">
        <f t="shared" si="19"/>
        <v>2.7228010051130553E-6</v>
      </c>
      <c r="M277" s="21">
        <v>0</v>
      </c>
      <c r="N277" s="22">
        <v>100</v>
      </c>
    </row>
    <row r="278" spans="2:14">
      <c r="B278" s="19" t="s">
        <v>729</v>
      </c>
      <c r="C278" s="39" t="s">
        <v>730</v>
      </c>
      <c r="D278" s="40">
        <v>0</v>
      </c>
      <c r="E278" s="53">
        <f t="shared" si="17"/>
        <v>0</v>
      </c>
      <c r="F278" s="21">
        <v>120000000</v>
      </c>
      <c r="G278" s="53">
        <f t="shared" si="16"/>
        <v>5.1985085132508248E-3</v>
      </c>
      <c r="H278" s="21">
        <v>311960067</v>
      </c>
      <c r="I278" s="53">
        <f t="shared" si="18"/>
        <v>7.3968811359703748E-3</v>
      </c>
      <c r="J278" s="21">
        <v>191960067</v>
      </c>
      <c r="K278" s="40">
        <v>311960066</v>
      </c>
      <c r="L278" s="53">
        <f t="shared" si="19"/>
        <v>7.4176732476350319E-3</v>
      </c>
      <c r="M278" s="21">
        <v>1</v>
      </c>
      <c r="N278" s="22">
        <v>100</v>
      </c>
    </row>
    <row r="279" spans="2:14" ht="18">
      <c r="B279" s="19" t="s">
        <v>731</v>
      </c>
      <c r="C279" s="39" t="s">
        <v>724</v>
      </c>
      <c r="D279" s="40">
        <v>0</v>
      </c>
      <c r="E279" s="53">
        <f t="shared" si="17"/>
        <v>0</v>
      </c>
      <c r="F279" s="21">
        <v>17331000</v>
      </c>
      <c r="G279" s="53">
        <f t="shared" si="16"/>
        <v>7.5079459202625034E-4</v>
      </c>
      <c r="H279" s="21">
        <v>17331000</v>
      </c>
      <c r="I279" s="53">
        <f t="shared" si="18"/>
        <v>4.1093511807555348E-4</v>
      </c>
      <c r="J279" s="21">
        <v>0</v>
      </c>
      <c r="K279" s="40">
        <v>17331000</v>
      </c>
      <c r="L279" s="53">
        <f t="shared" si="19"/>
        <v>4.1209022905759591E-4</v>
      </c>
      <c r="M279" s="21">
        <v>0</v>
      </c>
      <c r="N279" s="22">
        <v>100</v>
      </c>
    </row>
    <row r="280" spans="2:14">
      <c r="B280" s="19" t="s">
        <v>732</v>
      </c>
      <c r="C280" s="39" t="s">
        <v>733</v>
      </c>
      <c r="D280" s="40">
        <v>3077984</v>
      </c>
      <c r="E280" s="53">
        <f t="shared" si="17"/>
        <v>7.5074646449190598E-5</v>
      </c>
      <c r="F280" s="21">
        <v>0</v>
      </c>
      <c r="G280" s="53">
        <f t="shared" si="16"/>
        <v>0</v>
      </c>
      <c r="H280" s="21">
        <v>0</v>
      </c>
      <c r="I280" s="53">
        <f t="shared" si="18"/>
        <v>0</v>
      </c>
      <c r="J280" s="21">
        <v>0</v>
      </c>
      <c r="K280" s="40">
        <v>0</v>
      </c>
      <c r="L280" s="53">
        <f t="shared" si="19"/>
        <v>0</v>
      </c>
      <c r="M280" s="21">
        <v>0</v>
      </c>
      <c r="N280" s="22">
        <v>0</v>
      </c>
    </row>
    <row r="281" spans="2:14">
      <c r="B281" s="19" t="s">
        <v>734</v>
      </c>
      <c r="C281" s="39" t="s">
        <v>735</v>
      </c>
      <c r="D281" s="40">
        <v>10129160</v>
      </c>
      <c r="E281" s="53">
        <f t="shared" si="17"/>
        <v>2.4705882351152035E-4</v>
      </c>
      <c r="F281" s="21">
        <v>0</v>
      </c>
      <c r="G281" s="53">
        <f t="shared" si="16"/>
        <v>0</v>
      </c>
      <c r="H281" s="21">
        <v>0</v>
      </c>
      <c r="I281" s="53">
        <f t="shared" si="18"/>
        <v>0</v>
      </c>
      <c r="J281" s="21">
        <v>0</v>
      </c>
      <c r="K281" s="40">
        <v>0</v>
      </c>
      <c r="L281" s="53">
        <f t="shared" si="19"/>
        <v>0</v>
      </c>
      <c r="M281" s="21">
        <v>0</v>
      </c>
      <c r="N281" s="22">
        <v>0</v>
      </c>
    </row>
    <row r="282" spans="2:14" ht="18">
      <c r="B282" s="19" t="s">
        <v>736</v>
      </c>
      <c r="C282" s="39" t="s">
        <v>737</v>
      </c>
      <c r="D282" s="40">
        <v>1996955</v>
      </c>
      <c r="E282" s="53">
        <f t="shared" si="17"/>
        <v>4.8707430123075177E-5</v>
      </c>
      <c r="F282" s="21">
        <v>0</v>
      </c>
      <c r="G282" s="53">
        <f t="shared" si="16"/>
        <v>0</v>
      </c>
      <c r="H282" s="21">
        <v>0</v>
      </c>
      <c r="I282" s="53">
        <f t="shared" si="18"/>
        <v>0</v>
      </c>
      <c r="J282" s="21">
        <v>0</v>
      </c>
      <c r="K282" s="40">
        <v>0</v>
      </c>
      <c r="L282" s="53">
        <f t="shared" si="19"/>
        <v>0</v>
      </c>
      <c r="M282" s="21">
        <v>0</v>
      </c>
      <c r="N282" s="22">
        <v>0</v>
      </c>
    </row>
    <row r="283" spans="2:14" ht="18">
      <c r="B283" s="19" t="s">
        <v>738</v>
      </c>
      <c r="C283" s="39" t="s">
        <v>739</v>
      </c>
      <c r="D283" s="40">
        <v>1716885</v>
      </c>
      <c r="E283" s="53">
        <f t="shared" si="17"/>
        <v>4.1876284726924706E-5</v>
      </c>
      <c r="F283" s="21">
        <v>0</v>
      </c>
      <c r="G283" s="53">
        <f t="shared" si="16"/>
        <v>0</v>
      </c>
      <c r="H283" s="21">
        <v>0</v>
      </c>
      <c r="I283" s="53">
        <f t="shared" si="18"/>
        <v>0</v>
      </c>
      <c r="J283" s="21">
        <v>0</v>
      </c>
      <c r="K283" s="40">
        <v>0</v>
      </c>
      <c r="L283" s="53">
        <f t="shared" si="19"/>
        <v>0</v>
      </c>
      <c r="M283" s="21">
        <v>0</v>
      </c>
      <c r="N283" s="22">
        <v>0</v>
      </c>
    </row>
    <row r="284" spans="2:14">
      <c r="B284" s="19" t="s">
        <v>740</v>
      </c>
      <c r="C284" s="39" t="s">
        <v>741</v>
      </c>
      <c r="D284" s="40">
        <v>173031699</v>
      </c>
      <c r="E284" s="53">
        <f t="shared" si="17"/>
        <v>4.2203902381973942E-3</v>
      </c>
      <c r="F284" s="21">
        <v>2000000</v>
      </c>
      <c r="G284" s="53">
        <f t="shared" si="16"/>
        <v>8.6641808554180409E-5</v>
      </c>
      <c r="H284" s="21">
        <v>151549972</v>
      </c>
      <c r="I284" s="53">
        <f t="shared" si="18"/>
        <v>3.5933994367414934E-3</v>
      </c>
      <c r="J284" s="21">
        <v>149549972</v>
      </c>
      <c r="K284" s="40">
        <v>151549970</v>
      </c>
      <c r="L284" s="53">
        <f t="shared" si="19"/>
        <v>3.6035001933513236E-3</v>
      </c>
      <c r="M284" s="21">
        <v>2</v>
      </c>
      <c r="N284" s="22">
        <v>100</v>
      </c>
    </row>
    <row r="285" spans="2:14">
      <c r="B285" s="19" t="s">
        <v>742</v>
      </c>
      <c r="C285" s="39" t="s">
        <v>743</v>
      </c>
      <c r="D285" s="40">
        <v>253301394</v>
      </c>
      <c r="E285" s="53">
        <f t="shared" si="17"/>
        <v>6.1782363389923829E-3</v>
      </c>
      <c r="F285" s="21">
        <v>2000000</v>
      </c>
      <c r="G285" s="53">
        <f t="shared" si="16"/>
        <v>8.6641808554180409E-5</v>
      </c>
      <c r="H285" s="21">
        <v>54706404</v>
      </c>
      <c r="I285" s="53">
        <f t="shared" si="18"/>
        <v>1.2971428415688034E-3</v>
      </c>
      <c r="J285" s="21">
        <v>52706404</v>
      </c>
      <c r="K285" s="40">
        <v>54706404</v>
      </c>
      <c r="L285" s="53">
        <f t="shared" si="19"/>
        <v>1.3007890228652346E-3</v>
      </c>
      <c r="M285" s="21">
        <v>0</v>
      </c>
      <c r="N285" s="22">
        <v>100</v>
      </c>
    </row>
    <row r="286" spans="2:14">
      <c r="B286" s="19" t="s">
        <v>744</v>
      </c>
      <c r="C286" s="39" t="s">
        <v>745</v>
      </c>
      <c r="D286" s="40">
        <v>698792</v>
      </c>
      <c r="E286" s="53">
        <f t="shared" si="17"/>
        <v>1.7044130944645197E-5</v>
      </c>
      <c r="F286" s="21">
        <v>0</v>
      </c>
      <c r="G286" s="53">
        <f t="shared" si="16"/>
        <v>0</v>
      </c>
      <c r="H286" s="21">
        <v>0</v>
      </c>
      <c r="I286" s="53">
        <f t="shared" si="18"/>
        <v>0</v>
      </c>
      <c r="J286" s="21">
        <v>0</v>
      </c>
      <c r="K286" s="40">
        <v>0</v>
      </c>
      <c r="L286" s="53">
        <f t="shared" si="19"/>
        <v>0</v>
      </c>
      <c r="M286" s="21">
        <v>0</v>
      </c>
      <c r="N286" s="22">
        <v>0</v>
      </c>
    </row>
    <row r="287" spans="2:14">
      <c r="B287" s="19" t="s">
        <v>746</v>
      </c>
      <c r="C287" s="39" t="s">
        <v>747</v>
      </c>
      <c r="D287" s="40">
        <v>3642925</v>
      </c>
      <c r="E287" s="53">
        <f t="shared" si="17"/>
        <v>8.8854037712969818E-5</v>
      </c>
      <c r="F287" s="21">
        <v>250000</v>
      </c>
      <c r="G287" s="53">
        <f t="shared" si="16"/>
        <v>1.0830226069272551E-5</v>
      </c>
      <c r="H287" s="21">
        <v>1021892</v>
      </c>
      <c r="I287" s="53">
        <f t="shared" si="18"/>
        <v>2.423006806765123E-5</v>
      </c>
      <c r="J287" s="21">
        <v>771892</v>
      </c>
      <c r="K287" s="40">
        <v>1021890</v>
      </c>
      <c r="L287" s="53">
        <f t="shared" si="19"/>
        <v>2.4298129604273653E-5</v>
      </c>
      <c r="M287" s="21">
        <v>2</v>
      </c>
      <c r="N287" s="22">
        <v>100</v>
      </c>
    </row>
    <row r="288" spans="2:14">
      <c r="B288" s="19" t="s">
        <v>748</v>
      </c>
      <c r="C288" s="39" t="s">
        <v>749</v>
      </c>
      <c r="D288" s="40">
        <v>3224725</v>
      </c>
      <c r="E288" s="53">
        <f t="shared" si="17"/>
        <v>7.8653784188243401E-5</v>
      </c>
      <c r="F288" s="21">
        <v>247000</v>
      </c>
      <c r="G288" s="53">
        <f t="shared" si="16"/>
        <v>1.0700263356441282E-5</v>
      </c>
      <c r="H288" s="21">
        <v>0</v>
      </c>
      <c r="I288" s="53">
        <f t="shared" si="18"/>
        <v>0</v>
      </c>
      <c r="J288" s="21">
        <v>-247000</v>
      </c>
      <c r="K288" s="40">
        <v>0</v>
      </c>
      <c r="L288" s="53">
        <f t="shared" si="19"/>
        <v>0</v>
      </c>
      <c r="M288" s="21">
        <v>0</v>
      </c>
      <c r="N288" s="22">
        <v>0</v>
      </c>
    </row>
    <row r="289" spans="2:14">
      <c r="B289" s="19" t="s">
        <v>750</v>
      </c>
      <c r="C289" s="39" t="s">
        <v>751</v>
      </c>
      <c r="D289" s="40">
        <v>0</v>
      </c>
      <c r="E289" s="53">
        <f t="shared" si="17"/>
        <v>0</v>
      </c>
      <c r="F289" s="21">
        <v>0</v>
      </c>
      <c r="G289" s="53">
        <f t="shared" si="16"/>
        <v>0</v>
      </c>
      <c r="H289" s="21">
        <v>0</v>
      </c>
      <c r="I289" s="53">
        <f t="shared" si="18"/>
        <v>0</v>
      </c>
      <c r="J289" s="21">
        <v>0</v>
      </c>
      <c r="K289" s="40">
        <v>0</v>
      </c>
      <c r="L289" s="53">
        <f t="shared" si="19"/>
        <v>0</v>
      </c>
      <c r="M289" s="21">
        <v>0</v>
      </c>
      <c r="N289" s="22">
        <v>0</v>
      </c>
    </row>
    <row r="290" spans="2:14">
      <c r="B290" s="19" t="s">
        <v>752</v>
      </c>
      <c r="C290" s="39" t="s">
        <v>753</v>
      </c>
      <c r="D290" s="40">
        <v>2626503</v>
      </c>
      <c r="E290" s="53">
        <f t="shared" si="17"/>
        <v>6.4062641041258973E-5</v>
      </c>
      <c r="F290" s="21">
        <v>200000</v>
      </c>
      <c r="G290" s="53">
        <f t="shared" si="16"/>
        <v>8.6641808554180409E-6</v>
      </c>
      <c r="H290" s="21">
        <v>955857</v>
      </c>
      <c r="I290" s="53">
        <f t="shared" si="18"/>
        <v>2.2664313032043407E-5</v>
      </c>
      <c r="J290" s="21">
        <v>755857</v>
      </c>
      <c r="K290" s="40">
        <v>955857</v>
      </c>
      <c r="L290" s="53">
        <f t="shared" si="19"/>
        <v>2.2728020891830041E-5</v>
      </c>
      <c r="M290" s="21">
        <v>0</v>
      </c>
      <c r="N290" s="22">
        <v>100</v>
      </c>
    </row>
    <row r="291" spans="2:14">
      <c r="B291" s="19" t="s">
        <v>754</v>
      </c>
      <c r="C291" s="39" t="s">
        <v>755</v>
      </c>
      <c r="D291" s="40">
        <v>25681116</v>
      </c>
      <c r="E291" s="53">
        <f t="shared" si="17"/>
        <v>6.2638425154927773E-4</v>
      </c>
      <c r="F291" s="21">
        <v>0</v>
      </c>
      <c r="G291" s="53">
        <f t="shared" si="16"/>
        <v>0</v>
      </c>
      <c r="H291" s="21">
        <v>0</v>
      </c>
      <c r="I291" s="53">
        <f t="shared" si="18"/>
        <v>0</v>
      </c>
      <c r="J291" s="21">
        <v>0</v>
      </c>
      <c r="K291" s="40">
        <v>0</v>
      </c>
      <c r="L291" s="53">
        <f t="shared" si="19"/>
        <v>0</v>
      </c>
      <c r="M291" s="21">
        <v>0</v>
      </c>
      <c r="N291" s="22">
        <v>0</v>
      </c>
    </row>
    <row r="292" spans="2:14">
      <c r="B292" s="19" t="s">
        <v>756</v>
      </c>
      <c r="C292" s="39" t="s">
        <v>757</v>
      </c>
      <c r="D292" s="40">
        <v>104540953</v>
      </c>
      <c r="E292" s="53">
        <f t="shared" si="17"/>
        <v>2.54984271716047E-3</v>
      </c>
      <c r="F292" s="21">
        <v>180000000</v>
      </c>
      <c r="G292" s="53">
        <f t="shared" ref="G292:G351" si="20">F292/$F$30</f>
        <v>7.7977627698762372E-3</v>
      </c>
      <c r="H292" s="21">
        <v>49900040</v>
      </c>
      <c r="I292" s="53">
        <f t="shared" si="18"/>
        <v>1.1831792065878969E-3</v>
      </c>
      <c r="J292" s="21">
        <v>-130099960</v>
      </c>
      <c r="K292" s="40">
        <v>49900040</v>
      </c>
      <c r="L292" s="53">
        <f t="shared" si="19"/>
        <v>1.1865050437703075E-3</v>
      </c>
      <c r="M292" s="21">
        <v>0</v>
      </c>
      <c r="N292" s="22">
        <v>100</v>
      </c>
    </row>
    <row r="293" spans="2:14">
      <c r="B293" s="19"/>
      <c r="C293" s="59" t="s">
        <v>56</v>
      </c>
      <c r="D293" s="55">
        <v>35981192298</v>
      </c>
      <c r="E293" s="56">
        <f t="shared" ref="E293:E351" si="21">D293/$D$30</f>
        <v>0.87761186887023779</v>
      </c>
      <c r="F293" s="31">
        <v>17602890000</v>
      </c>
      <c r="G293" s="56">
        <f t="shared" si="20"/>
        <v>0.76257311269014849</v>
      </c>
      <c r="H293" s="31">
        <v>34713890000</v>
      </c>
      <c r="I293" s="56">
        <f t="shared" si="18"/>
        <v>0.82310059927365842</v>
      </c>
      <c r="J293" s="31">
        <v>17111000000</v>
      </c>
      <c r="K293" s="55">
        <v>34694435607</v>
      </c>
      <c r="L293" s="56">
        <f t="shared" si="19"/>
        <v>0.82495170020844966</v>
      </c>
      <c r="M293" s="31">
        <v>19454393</v>
      </c>
      <c r="N293" s="32">
        <v>99.9</v>
      </c>
    </row>
    <row r="294" spans="2:14">
      <c r="B294" s="19" t="s">
        <v>66</v>
      </c>
      <c r="C294" s="39" t="s">
        <v>67</v>
      </c>
      <c r="D294" s="40"/>
      <c r="E294" s="53">
        <f t="shared" si="21"/>
        <v>0</v>
      </c>
      <c r="F294" s="21"/>
      <c r="G294" s="53">
        <f t="shared" si="20"/>
        <v>0</v>
      </c>
      <c r="H294" s="21"/>
      <c r="I294" s="53">
        <f t="shared" si="18"/>
        <v>0</v>
      </c>
      <c r="J294" s="21"/>
      <c r="K294" s="40"/>
      <c r="L294" s="53">
        <f t="shared" si="19"/>
        <v>0</v>
      </c>
      <c r="M294" s="21"/>
      <c r="N294" s="22"/>
    </row>
    <row r="295" spans="2:14">
      <c r="B295" s="19" t="s">
        <v>758</v>
      </c>
      <c r="C295" s="39" t="s">
        <v>759</v>
      </c>
      <c r="D295" s="40">
        <v>0</v>
      </c>
      <c r="E295" s="53">
        <f t="shared" si="21"/>
        <v>0</v>
      </c>
      <c r="F295" s="21">
        <v>0</v>
      </c>
      <c r="G295" s="53">
        <f t="shared" si="20"/>
        <v>0</v>
      </c>
      <c r="H295" s="21">
        <v>0</v>
      </c>
      <c r="I295" s="53">
        <f t="shared" si="18"/>
        <v>0</v>
      </c>
      <c r="J295" s="21">
        <v>0</v>
      </c>
      <c r="K295" s="40">
        <v>0</v>
      </c>
      <c r="L295" s="53">
        <f t="shared" si="19"/>
        <v>0</v>
      </c>
      <c r="M295" s="21">
        <v>0</v>
      </c>
      <c r="N295" s="22">
        <v>0</v>
      </c>
    </row>
    <row r="296" spans="2:14">
      <c r="B296" s="19" t="s">
        <v>760</v>
      </c>
      <c r="C296" s="39" t="s">
        <v>761</v>
      </c>
      <c r="D296" s="40">
        <v>0</v>
      </c>
      <c r="E296" s="53">
        <f t="shared" si="21"/>
        <v>0</v>
      </c>
      <c r="F296" s="21">
        <v>0</v>
      </c>
      <c r="G296" s="53">
        <f t="shared" si="20"/>
        <v>0</v>
      </c>
      <c r="H296" s="21">
        <v>259190</v>
      </c>
      <c r="I296" s="53">
        <f t="shared" si="18"/>
        <v>6.1456507561019387E-6</v>
      </c>
      <c r="J296" s="21">
        <v>259190</v>
      </c>
      <c r="K296" s="40">
        <v>0</v>
      </c>
      <c r="L296" s="53">
        <f t="shared" si="19"/>
        <v>0</v>
      </c>
      <c r="M296" s="21">
        <v>259190</v>
      </c>
      <c r="N296" s="22">
        <v>0</v>
      </c>
    </row>
    <row r="297" spans="2:14">
      <c r="B297" s="19" t="s">
        <v>762</v>
      </c>
      <c r="C297" s="39" t="s">
        <v>763</v>
      </c>
      <c r="D297" s="40">
        <v>0</v>
      </c>
      <c r="E297" s="53">
        <f t="shared" si="21"/>
        <v>0</v>
      </c>
      <c r="F297" s="21">
        <v>0</v>
      </c>
      <c r="G297" s="53">
        <f t="shared" si="20"/>
        <v>0</v>
      </c>
      <c r="H297" s="21">
        <v>1399708</v>
      </c>
      <c r="I297" s="53">
        <f t="shared" si="18"/>
        <v>3.3188458383895722E-5</v>
      </c>
      <c r="J297" s="21">
        <v>1399708</v>
      </c>
      <c r="K297" s="40">
        <v>0</v>
      </c>
      <c r="L297" s="53">
        <f t="shared" si="19"/>
        <v>0</v>
      </c>
      <c r="M297" s="21">
        <v>1399708</v>
      </c>
      <c r="N297" s="22">
        <v>0</v>
      </c>
    </row>
    <row r="298" spans="2:14">
      <c r="B298" s="19" t="s">
        <v>764</v>
      </c>
      <c r="C298" s="39" t="s">
        <v>765</v>
      </c>
      <c r="D298" s="40">
        <v>0</v>
      </c>
      <c r="E298" s="53">
        <f t="shared" si="21"/>
        <v>0</v>
      </c>
      <c r="F298" s="21">
        <v>0</v>
      </c>
      <c r="G298" s="53">
        <f t="shared" si="20"/>
        <v>0</v>
      </c>
      <c r="H298" s="21">
        <v>1000000</v>
      </c>
      <c r="I298" s="53">
        <f t="shared" si="18"/>
        <v>2.3710987137242714E-5</v>
      </c>
      <c r="J298" s="21">
        <v>1000000</v>
      </c>
      <c r="K298" s="40">
        <v>0</v>
      </c>
      <c r="L298" s="53">
        <f t="shared" si="19"/>
        <v>0</v>
      </c>
      <c r="M298" s="21">
        <v>1000000</v>
      </c>
      <c r="N298" s="22">
        <v>0</v>
      </c>
    </row>
    <row r="299" spans="2:14">
      <c r="B299" s="19" t="s">
        <v>512</v>
      </c>
      <c r="C299" s="39" t="s">
        <v>513</v>
      </c>
      <c r="D299" s="40">
        <v>0</v>
      </c>
      <c r="E299" s="53">
        <f t="shared" si="21"/>
        <v>0</v>
      </c>
      <c r="F299" s="21">
        <v>20000000</v>
      </c>
      <c r="G299" s="53">
        <f t="shared" si="20"/>
        <v>8.664180855418042E-4</v>
      </c>
      <c r="H299" s="21">
        <v>0</v>
      </c>
      <c r="I299" s="53">
        <f t="shared" si="18"/>
        <v>0</v>
      </c>
      <c r="J299" s="21">
        <v>-20000000</v>
      </c>
      <c r="K299" s="40">
        <v>0</v>
      </c>
      <c r="L299" s="53">
        <f t="shared" si="19"/>
        <v>0</v>
      </c>
      <c r="M299" s="21">
        <v>0</v>
      </c>
      <c r="N299" s="22">
        <v>0</v>
      </c>
    </row>
    <row r="300" spans="2:14">
      <c r="B300" s="19" t="s">
        <v>766</v>
      </c>
      <c r="C300" s="39" t="s">
        <v>767</v>
      </c>
      <c r="D300" s="40">
        <v>0</v>
      </c>
      <c r="E300" s="53">
        <f t="shared" si="21"/>
        <v>0</v>
      </c>
      <c r="F300" s="21">
        <v>2000000</v>
      </c>
      <c r="G300" s="53">
        <f t="shared" si="20"/>
        <v>8.6641808554180409E-5</v>
      </c>
      <c r="H300" s="21">
        <v>0</v>
      </c>
      <c r="I300" s="53">
        <f t="shared" si="18"/>
        <v>0</v>
      </c>
      <c r="J300" s="21">
        <v>-2000000</v>
      </c>
      <c r="K300" s="40">
        <v>0</v>
      </c>
      <c r="L300" s="53">
        <f t="shared" si="19"/>
        <v>0</v>
      </c>
      <c r="M300" s="21">
        <v>0</v>
      </c>
      <c r="N300" s="22">
        <v>0</v>
      </c>
    </row>
    <row r="301" spans="2:14">
      <c r="B301" s="19" t="s">
        <v>768</v>
      </c>
      <c r="C301" s="39" t="s">
        <v>769</v>
      </c>
      <c r="D301" s="40">
        <v>4697630</v>
      </c>
      <c r="E301" s="53">
        <f t="shared" si="21"/>
        <v>1.1457918930024044E-4</v>
      </c>
      <c r="F301" s="21">
        <v>0</v>
      </c>
      <c r="G301" s="53">
        <f t="shared" si="20"/>
        <v>0</v>
      </c>
      <c r="H301" s="21">
        <v>0</v>
      </c>
      <c r="I301" s="53">
        <f t="shared" si="18"/>
        <v>0</v>
      </c>
      <c r="J301" s="21">
        <v>0</v>
      </c>
      <c r="K301" s="40">
        <v>253960</v>
      </c>
      <c r="L301" s="53">
        <f t="shared" si="19"/>
        <v>6.0385687249129911E-6</v>
      </c>
      <c r="M301" s="21">
        <v>-253960</v>
      </c>
      <c r="N301" s="22">
        <v>0</v>
      </c>
    </row>
    <row r="302" spans="2:14">
      <c r="B302" s="19" t="s">
        <v>770</v>
      </c>
      <c r="C302" s="39" t="s">
        <v>771</v>
      </c>
      <c r="D302" s="40">
        <v>2421910</v>
      </c>
      <c r="E302" s="53">
        <f t="shared" si="21"/>
        <v>5.9072443840435562E-5</v>
      </c>
      <c r="F302" s="21">
        <v>0</v>
      </c>
      <c r="G302" s="53">
        <f t="shared" si="20"/>
        <v>0</v>
      </c>
      <c r="H302" s="21">
        <v>0</v>
      </c>
      <c r="I302" s="53">
        <f t="shared" si="18"/>
        <v>0</v>
      </c>
      <c r="J302" s="21">
        <v>0</v>
      </c>
      <c r="K302" s="40">
        <v>0</v>
      </c>
      <c r="L302" s="53">
        <f t="shared" si="19"/>
        <v>0</v>
      </c>
      <c r="M302" s="21">
        <v>0</v>
      </c>
      <c r="N302" s="22">
        <v>0</v>
      </c>
    </row>
    <row r="303" spans="2:14">
      <c r="B303" s="19" t="s">
        <v>772</v>
      </c>
      <c r="C303" s="39" t="s">
        <v>773</v>
      </c>
      <c r="D303" s="40">
        <v>153350</v>
      </c>
      <c r="E303" s="53">
        <f t="shared" si="21"/>
        <v>3.7403368675676607E-6</v>
      </c>
      <c r="F303" s="21">
        <v>0</v>
      </c>
      <c r="G303" s="53">
        <f t="shared" si="20"/>
        <v>0</v>
      </c>
      <c r="H303" s="21">
        <v>0</v>
      </c>
      <c r="I303" s="53">
        <f t="shared" si="18"/>
        <v>0</v>
      </c>
      <c r="J303" s="21">
        <v>0</v>
      </c>
      <c r="K303" s="40">
        <v>1064330</v>
      </c>
      <c r="L303" s="53">
        <f t="shared" si="19"/>
        <v>2.530725252396694E-5</v>
      </c>
      <c r="M303" s="21">
        <v>-1064330</v>
      </c>
      <c r="N303" s="22">
        <v>0</v>
      </c>
    </row>
    <row r="304" spans="2:14">
      <c r="B304" s="19" t="s">
        <v>774</v>
      </c>
      <c r="C304" s="39" t="s">
        <v>775</v>
      </c>
      <c r="D304" s="40">
        <v>0</v>
      </c>
      <c r="E304" s="53">
        <f t="shared" si="21"/>
        <v>0</v>
      </c>
      <c r="F304" s="21">
        <v>0</v>
      </c>
      <c r="G304" s="53">
        <f t="shared" si="20"/>
        <v>0</v>
      </c>
      <c r="H304" s="21">
        <v>0</v>
      </c>
      <c r="I304" s="53">
        <f t="shared" si="18"/>
        <v>0</v>
      </c>
      <c r="J304" s="21">
        <v>0</v>
      </c>
      <c r="K304" s="40">
        <v>1218650</v>
      </c>
      <c r="L304" s="53">
        <f t="shared" si="19"/>
        <v>2.8976617485490696E-5</v>
      </c>
      <c r="M304" s="21">
        <v>-1218650</v>
      </c>
      <c r="N304" s="22">
        <v>0</v>
      </c>
    </row>
    <row r="305" spans="2:14">
      <c r="B305" s="19" t="s">
        <v>776</v>
      </c>
      <c r="C305" s="39" t="s">
        <v>777</v>
      </c>
      <c r="D305" s="40">
        <v>129240</v>
      </c>
      <c r="E305" s="53">
        <f t="shared" si="21"/>
        <v>3.1522734709125823E-6</v>
      </c>
      <c r="F305" s="21">
        <v>0</v>
      </c>
      <c r="G305" s="53">
        <f t="shared" si="20"/>
        <v>0</v>
      </c>
      <c r="H305" s="21">
        <v>0</v>
      </c>
      <c r="I305" s="53">
        <f t="shared" si="18"/>
        <v>0</v>
      </c>
      <c r="J305" s="21">
        <v>0</v>
      </c>
      <c r="K305" s="40">
        <v>0</v>
      </c>
      <c r="L305" s="53">
        <f t="shared" si="19"/>
        <v>0</v>
      </c>
      <c r="M305" s="21">
        <v>0</v>
      </c>
      <c r="N305" s="22">
        <v>0</v>
      </c>
    </row>
    <row r="306" spans="2:14">
      <c r="B306" s="19" t="s">
        <v>778</v>
      </c>
      <c r="C306" s="39" t="s">
        <v>779</v>
      </c>
      <c r="D306" s="40">
        <v>4364680</v>
      </c>
      <c r="E306" s="53">
        <f t="shared" si="21"/>
        <v>1.0645825574916999E-4</v>
      </c>
      <c r="F306" s="21">
        <v>5000000</v>
      </c>
      <c r="G306" s="53">
        <f t="shared" si="20"/>
        <v>2.1660452138545105E-4</v>
      </c>
      <c r="H306" s="21">
        <v>4740822</v>
      </c>
      <c r="I306" s="53">
        <f t="shared" si="18"/>
        <v>1.1240956946195727E-4</v>
      </c>
      <c r="J306" s="21">
        <v>-259178</v>
      </c>
      <c r="K306" s="40">
        <v>4740810</v>
      </c>
      <c r="L306" s="53">
        <f t="shared" si="19"/>
        <v>1.1272525987066766E-4</v>
      </c>
      <c r="M306" s="21">
        <v>12</v>
      </c>
      <c r="N306" s="22">
        <v>100</v>
      </c>
    </row>
    <row r="307" spans="2:14">
      <c r="B307" s="19" t="s">
        <v>780</v>
      </c>
      <c r="C307" s="39" t="s">
        <v>781</v>
      </c>
      <c r="D307" s="40">
        <v>296940</v>
      </c>
      <c r="E307" s="53">
        <f t="shared" si="21"/>
        <v>7.2426190378581107E-6</v>
      </c>
      <c r="F307" s="21">
        <v>6980000</v>
      </c>
      <c r="G307" s="53">
        <f t="shared" si="20"/>
        <v>3.0237991185408966E-4</v>
      </c>
      <c r="H307" s="21">
        <v>4580280</v>
      </c>
      <c r="I307" s="53">
        <f t="shared" si="18"/>
        <v>1.0860296016497006E-4</v>
      </c>
      <c r="J307" s="21">
        <v>-2399720</v>
      </c>
      <c r="K307" s="40">
        <v>4376070</v>
      </c>
      <c r="L307" s="53">
        <f t="shared" si="19"/>
        <v>1.0405260450476451E-4</v>
      </c>
      <c r="M307" s="21">
        <v>204210</v>
      </c>
      <c r="N307" s="22">
        <v>95.5</v>
      </c>
    </row>
    <row r="308" spans="2:14">
      <c r="B308" s="19" t="s">
        <v>782</v>
      </c>
      <c r="C308" s="39" t="s">
        <v>783</v>
      </c>
      <c r="D308" s="40">
        <v>1872250</v>
      </c>
      <c r="E308" s="53">
        <f t="shared" si="21"/>
        <v>4.5665769157506055E-5</v>
      </c>
      <c r="F308" s="21">
        <v>1020000</v>
      </c>
      <c r="G308" s="53">
        <f t="shared" si="20"/>
        <v>4.4187322362632013E-5</v>
      </c>
      <c r="H308" s="21">
        <v>1020000</v>
      </c>
      <c r="I308" s="53">
        <f t="shared" si="18"/>
        <v>2.4185206879987567E-5</v>
      </c>
      <c r="J308" s="21">
        <v>0</v>
      </c>
      <c r="K308" s="40">
        <v>0</v>
      </c>
      <c r="L308" s="53">
        <f t="shared" si="19"/>
        <v>0</v>
      </c>
      <c r="M308" s="21">
        <v>1020000</v>
      </c>
      <c r="N308" s="22">
        <v>0</v>
      </c>
    </row>
    <row r="309" spans="2:14">
      <c r="B309" s="19" t="s">
        <v>526</v>
      </c>
      <c r="C309" s="39" t="s">
        <v>527</v>
      </c>
      <c r="D309" s="40">
        <v>4972000</v>
      </c>
      <c r="E309" s="53">
        <f t="shared" si="21"/>
        <v>1.21271306850645E-4</v>
      </c>
      <c r="F309" s="21">
        <v>0</v>
      </c>
      <c r="G309" s="53">
        <f t="shared" si="20"/>
        <v>0</v>
      </c>
      <c r="H309" s="21">
        <v>0</v>
      </c>
      <c r="I309" s="53">
        <f t="shared" si="18"/>
        <v>0</v>
      </c>
      <c r="J309" s="21">
        <v>0</v>
      </c>
      <c r="K309" s="40">
        <v>0</v>
      </c>
      <c r="L309" s="53">
        <f t="shared" si="19"/>
        <v>0</v>
      </c>
      <c r="M309" s="21">
        <v>0</v>
      </c>
      <c r="N309" s="22">
        <v>0</v>
      </c>
    </row>
    <row r="310" spans="2:14">
      <c r="B310" s="19" t="s">
        <v>784</v>
      </c>
      <c r="C310" s="39" t="s">
        <v>785</v>
      </c>
      <c r="D310" s="40">
        <v>0</v>
      </c>
      <c r="E310" s="53">
        <f t="shared" si="21"/>
        <v>0</v>
      </c>
      <c r="F310" s="21">
        <v>300000000</v>
      </c>
      <c r="G310" s="53">
        <f t="shared" si="20"/>
        <v>1.2996271283127062E-2</v>
      </c>
      <c r="H310" s="21">
        <v>0</v>
      </c>
      <c r="I310" s="53">
        <f t="shared" si="18"/>
        <v>0</v>
      </c>
      <c r="J310" s="21">
        <v>-300000000</v>
      </c>
      <c r="K310" s="40">
        <v>0</v>
      </c>
      <c r="L310" s="53">
        <f t="shared" si="19"/>
        <v>0</v>
      </c>
      <c r="M310" s="21">
        <v>0</v>
      </c>
      <c r="N310" s="22">
        <v>0</v>
      </c>
    </row>
    <row r="311" spans="2:14" ht="18">
      <c r="B311" s="19" t="s">
        <v>786</v>
      </c>
      <c r="C311" s="39" t="s">
        <v>787</v>
      </c>
      <c r="D311" s="40">
        <v>0</v>
      </c>
      <c r="E311" s="53">
        <f t="shared" si="21"/>
        <v>0</v>
      </c>
      <c r="F311" s="21">
        <v>250000000</v>
      </c>
      <c r="G311" s="53">
        <f t="shared" si="20"/>
        <v>1.0830226069272551E-2</v>
      </c>
      <c r="H311" s="21">
        <v>25094498</v>
      </c>
      <c r="I311" s="53">
        <f t="shared" si="18"/>
        <v>5.9501531929356301E-4</v>
      </c>
      <c r="J311" s="21">
        <v>-224905502</v>
      </c>
      <c r="K311" s="40">
        <v>0</v>
      </c>
      <c r="L311" s="53">
        <f t="shared" si="19"/>
        <v>0</v>
      </c>
      <c r="M311" s="21">
        <v>25094498</v>
      </c>
      <c r="N311" s="22">
        <v>0</v>
      </c>
    </row>
    <row r="312" spans="2:14">
      <c r="B312" s="19" t="s">
        <v>788</v>
      </c>
      <c r="C312" s="39" t="s">
        <v>789</v>
      </c>
      <c r="D312" s="40">
        <v>0</v>
      </c>
      <c r="E312" s="53">
        <f t="shared" si="21"/>
        <v>0</v>
      </c>
      <c r="F312" s="21">
        <v>31250000</v>
      </c>
      <c r="G312" s="53">
        <f t="shared" si="20"/>
        <v>1.3537782586590689E-3</v>
      </c>
      <c r="H312" s="21">
        <v>5812500</v>
      </c>
      <c r="I312" s="53">
        <f t="shared" si="18"/>
        <v>1.3782011273522326E-4</v>
      </c>
      <c r="J312" s="21">
        <v>-25437500</v>
      </c>
      <c r="K312" s="40">
        <v>0</v>
      </c>
      <c r="L312" s="53">
        <f t="shared" si="19"/>
        <v>0</v>
      </c>
      <c r="M312" s="21">
        <v>5812500</v>
      </c>
      <c r="N312" s="22">
        <v>0</v>
      </c>
    </row>
    <row r="313" spans="2:14">
      <c r="B313" s="19" t="s">
        <v>790</v>
      </c>
      <c r="C313" s="39" t="s">
        <v>791</v>
      </c>
      <c r="D313" s="40">
        <v>0</v>
      </c>
      <c r="E313" s="53">
        <f t="shared" si="21"/>
        <v>0</v>
      </c>
      <c r="F313" s="21">
        <v>1000000</v>
      </c>
      <c r="G313" s="53">
        <f t="shared" si="20"/>
        <v>4.3320904277090205E-5</v>
      </c>
      <c r="H313" s="21">
        <v>0</v>
      </c>
      <c r="I313" s="53">
        <f t="shared" si="18"/>
        <v>0</v>
      </c>
      <c r="J313" s="21">
        <v>-1000000</v>
      </c>
      <c r="K313" s="40">
        <v>0</v>
      </c>
      <c r="L313" s="53">
        <f t="shared" si="19"/>
        <v>0</v>
      </c>
      <c r="M313" s="21">
        <v>0</v>
      </c>
      <c r="N313" s="22">
        <v>0</v>
      </c>
    </row>
    <row r="314" spans="2:14">
      <c r="B314" s="19" t="s">
        <v>792</v>
      </c>
      <c r="C314" s="39" t="s">
        <v>793</v>
      </c>
      <c r="D314" s="40">
        <v>0</v>
      </c>
      <c r="E314" s="53">
        <f t="shared" si="21"/>
        <v>0</v>
      </c>
      <c r="F314" s="21">
        <v>44666000</v>
      </c>
      <c r="G314" s="53">
        <f t="shared" si="20"/>
        <v>1.9349715104405112E-3</v>
      </c>
      <c r="H314" s="21">
        <v>9000000</v>
      </c>
      <c r="I314" s="53">
        <f t="shared" si="18"/>
        <v>2.1339888423518443E-4</v>
      </c>
      <c r="J314" s="21">
        <v>-35666000</v>
      </c>
      <c r="K314" s="40">
        <v>0</v>
      </c>
      <c r="L314" s="53">
        <f t="shared" si="19"/>
        <v>0</v>
      </c>
      <c r="M314" s="21">
        <v>9000000</v>
      </c>
      <c r="N314" s="22">
        <v>0</v>
      </c>
    </row>
    <row r="315" spans="2:14" ht="18">
      <c r="B315" s="19" t="s">
        <v>794</v>
      </c>
      <c r="C315" s="39" t="s">
        <v>795</v>
      </c>
      <c r="D315" s="40">
        <v>0</v>
      </c>
      <c r="E315" s="53">
        <f t="shared" si="21"/>
        <v>0</v>
      </c>
      <c r="F315" s="21">
        <v>31250000</v>
      </c>
      <c r="G315" s="53">
        <f t="shared" si="20"/>
        <v>1.3537782586590689E-3</v>
      </c>
      <c r="H315" s="21">
        <v>20000000</v>
      </c>
      <c r="I315" s="53">
        <f t="shared" si="18"/>
        <v>4.7421974274485429E-4</v>
      </c>
      <c r="J315" s="21">
        <v>-11250000</v>
      </c>
      <c r="K315" s="40">
        <v>15874730</v>
      </c>
      <c r="L315" s="53">
        <f t="shared" si="19"/>
        <v>3.7746356943785643E-4</v>
      </c>
      <c r="M315" s="21">
        <v>4125270</v>
      </c>
      <c r="N315" s="22">
        <v>79.400000000000006</v>
      </c>
    </row>
    <row r="316" spans="2:14">
      <c r="B316" s="19" t="s">
        <v>796</v>
      </c>
      <c r="C316" s="39" t="s">
        <v>797</v>
      </c>
      <c r="D316" s="40">
        <v>0</v>
      </c>
      <c r="E316" s="53">
        <f t="shared" si="21"/>
        <v>0</v>
      </c>
      <c r="F316" s="21">
        <v>25000000</v>
      </c>
      <c r="G316" s="53">
        <f t="shared" si="20"/>
        <v>1.0830226069272551E-3</v>
      </c>
      <c r="H316" s="21">
        <v>2500000</v>
      </c>
      <c r="I316" s="53">
        <f t="shared" si="18"/>
        <v>5.9277467843106786E-5</v>
      </c>
      <c r="J316" s="21">
        <v>-22500000</v>
      </c>
      <c r="K316" s="40">
        <v>0</v>
      </c>
      <c r="L316" s="53">
        <f t="shared" si="19"/>
        <v>0</v>
      </c>
      <c r="M316" s="21">
        <v>2500000</v>
      </c>
      <c r="N316" s="22">
        <v>0</v>
      </c>
    </row>
    <row r="317" spans="2:14">
      <c r="B317" s="19" t="s">
        <v>798</v>
      </c>
      <c r="C317" s="39" t="s">
        <v>799</v>
      </c>
      <c r="D317" s="40">
        <v>0</v>
      </c>
      <c r="E317" s="53">
        <f t="shared" si="21"/>
        <v>0</v>
      </c>
      <c r="F317" s="21">
        <v>37500000</v>
      </c>
      <c r="G317" s="53">
        <f t="shared" si="20"/>
        <v>1.6245339103908827E-3</v>
      </c>
      <c r="H317" s="21">
        <v>0</v>
      </c>
      <c r="I317" s="53">
        <f t="shared" si="18"/>
        <v>0</v>
      </c>
      <c r="J317" s="21">
        <v>-37500000</v>
      </c>
      <c r="K317" s="40">
        <v>0</v>
      </c>
      <c r="L317" s="53">
        <f t="shared" si="19"/>
        <v>0</v>
      </c>
      <c r="M317" s="21">
        <v>0</v>
      </c>
      <c r="N317" s="22">
        <v>0</v>
      </c>
    </row>
    <row r="318" spans="2:14" ht="18">
      <c r="B318" s="19" t="s">
        <v>800</v>
      </c>
      <c r="C318" s="39" t="s">
        <v>801</v>
      </c>
      <c r="D318" s="40">
        <v>0</v>
      </c>
      <c r="E318" s="53">
        <f t="shared" si="21"/>
        <v>0</v>
      </c>
      <c r="F318" s="21">
        <v>25000000</v>
      </c>
      <c r="G318" s="53">
        <f t="shared" si="20"/>
        <v>1.0830226069272551E-3</v>
      </c>
      <c r="H318" s="21">
        <v>2500000</v>
      </c>
      <c r="I318" s="53">
        <f t="shared" si="18"/>
        <v>5.9277467843106786E-5</v>
      </c>
      <c r="J318" s="21">
        <v>-22500000</v>
      </c>
      <c r="K318" s="40">
        <v>0</v>
      </c>
      <c r="L318" s="53">
        <f t="shared" si="19"/>
        <v>0</v>
      </c>
      <c r="M318" s="21">
        <v>2500000</v>
      </c>
      <c r="N318" s="22">
        <v>0</v>
      </c>
    </row>
    <row r="319" spans="2:14">
      <c r="B319" s="19" t="s">
        <v>802</v>
      </c>
      <c r="C319" s="39" t="s">
        <v>803</v>
      </c>
      <c r="D319" s="40">
        <v>0</v>
      </c>
      <c r="E319" s="53">
        <f t="shared" si="21"/>
        <v>0</v>
      </c>
      <c r="F319" s="21">
        <v>50000000</v>
      </c>
      <c r="G319" s="53">
        <f t="shared" si="20"/>
        <v>2.1660452138545102E-3</v>
      </c>
      <c r="H319" s="21">
        <v>1000000</v>
      </c>
      <c r="I319" s="53">
        <f t="shared" si="18"/>
        <v>2.3710987137242714E-5</v>
      </c>
      <c r="J319" s="21">
        <v>-49000000</v>
      </c>
      <c r="K319" s="40">
        <v>0</v>
      </c>
      <c r="L319" s="53">
        <f t="shared" si="19"/>
        <v>0</v>
      </c>
      <c r="M319" s="21">
        <v>1000000</v>
      </c>
      <c r="N319" s="22">
        <v>0</v>
      </c>
    </row>
    <row r="320" spans="2:14">
      <c r="B320" s="19" t="s">
        <v>804</v>
      </c>
      <c r="C320" s="39" t="s">
        <v>805</v>
      </c>
      <c r="D320" s="40">
        <v>0</v>
      </c>
      <c r="E320" s="53">
        <f t="shared" si="21"/>
        <v>0</v>
      </c>
      <c r="F320" s="21">
        <v>50000000</v>
      </c>
      <c r="G320" s="53">
        <f t="shared" si="20"/>
        <v>2.1660452138545102E-3</v>
      </c>
      <c r="H320" s="21">
        <v>0</v>
      </c>
      <c r="I320" s="53">
        <f t="shared" si="18"/>
        <v>0</v>
      </c>
      <c r="J320" s="21">
        <v>-50000000</v>
      </c>
      <c r="K320" s="40">
        <v>0</v>
      </c>
      <c r="L320" s="53">
        <f t="shared" si="19"/>
        <v>0</v>
      </c>
      <c r="M320" s="21">
        <v>0</v>
      </c>
      <c r="N320" s="22">
        <v>0</v>
      </c>
    </row>
    <row r="321" spans="2:14">
      <c r="B321" s="19" t="s">
        <v>806</v>
      </c>
      <c r="C321" s="39" t="s">
        <v>807</v>
      </c>
      <c r="D321" s="40">
        <v>0</v>
      </c>
      <c r="E321" s="53">
        <f t="shared" si="21"/>
        <v>0</v>
      </c>
      <c r="F321" s="21">
        <v>50000000</v>
      </c>
      <c r="G321" s="53">
        <f t="shared" si="20"/>
        <v>2.1660452138545102E-3</v>
      </c>
      <c r="H321" s="21">
        <v>12500000</v>
      </c>
      <c r="I321" s="53">
        <f t="shared" si="18"/>
        <v>2.9638733921553392E-4</v>
      </c>
      <c r="J321" s="21">
        <v>-37500000</v>
      </c>
      <c r="K321" s="40">
        <v>1910290</v>
      </c>
      <c r="L321" s="53">
        <f t="shared" si="19"/>
        <v>4.5422182428390448E-5</v>
      </c>
      <c r="M321" s="21">
        <v>10589710</v>
      </c>
      <c r="N321" s="22">
        <v>15.3</v>
      </c>
    </row>
    <row r="322" spans="2:14">
      <c r="B322" s="19" t="s">
        <v>808</v>
      </c>
      <c r="C322" s="39" t="s">
        <v>809</v>
      </c>
      <c r="D322" s="40">
        <v>0</v>
      </c>
      <c r="E322" s="53">
        <f t="shared" si="21"/>
        <v>0</v>
      </c>
      <c r="F322" s="21">
        <v>50000000</v>
      </c>
      <c r="G322" s="53">
        <f t="shared" si="20"/>
        <v>2.1660452138545102E-3</v>
      </c>
      <c r="H322" s="21">
        <v>12500000</v>
      </c>
      <c r="I322" s="53">
        <f t="shared" si="18"/>
        <v>2.9638733921553392E-4</v>
      </c>
      <c r="J322" s="21">
        <v>-37500000</v>
      </c>
      <c r="K322" s="40">
        <v>1910290</v>
      </c>
      <c r="L322" s="53">
        <f t="shared" si="19"/>
        <v>4.5422182428390448E-5</v>
      </c>
      <c r="M322" s="21">
        <v>10589710</v>
      </c>
      <c r="N322" s="22">
        <v>15.3</v>
      </c>
    </row>
    <row r="323" spans="2:14">
      <c r="B323" s="19" t="s">
        <v>810</v>
      </c>
      <c r="C323" s="39" t="s">
        <v>811</v>
      </c>
      <c r="D323" s="40">
        <v>35878930</v>
      </c>
      <c r="E323" s="53">
        <f t="shared" si="21"/>
        <v>8.7511760448568223E-4</v>
      </c>
      <c r="F323" s="21">
        <v>0</v>
      </c>
      <c r="G323" s="53">
        <f t="shared" si="20"/>
        <v>0</v>
      </c>
      <c r="H323" s="21">
        <v>0</v>
      </c>
      <c r="I323" s="53">
        <f t="shared" si="18"/>
        <v>0</v>
      </c>
      <c r="J323" s="21">
        <v>0</v>
      </c>
      <c r="K323" s="40">
        <v>0</v>
      </c>
      <c r="L323" s="53">
        <f t="shared" si="19"/>
        <v>0</v>
      </c>
      <c r="M323" s="21">
        <v>0</v>
      </c>
      <c r="N323" s="22">
        <v>0</v>
      </c>
    </row>
    <row r="324" spans="2:14">
      <c r="B324" s="19" t="s">
        <v>812</v>
      </c>
      <c r="C324" s="39" t="s">
        <v>813</v>
      </c>
      <c r="D324" s="40">
        <v>2802460</v>
      </c>
      <c r="E324" s="53">
        <f t="shared" si="21"/>
        <v>6.8354381857735038E-5</v>
      </c>
      <c r="F324" s="21">
        <v>0</v>
      </c>
      <c r="G324" s="53">
        <f t="shared" si="20"/>
        <v>0</v>
      </c>
      <c r="H324" s="21">
        <v>0</v>
      </c>
      <c r="I324" s="53">
        <f t="shared" si="18"/>
        <v>0</v>
      </c>
      <c r="J324" s="21">
        <v>0</v>
      </c>
      <c r="K324" s="40">
        <v>0</v>
      </c>
      <c r="L324" s="53">
        <f t="shared" si="19"/>
        <v>0</v>
      </c>
      <c r="M324" s="21">
        <v>0</v>
      </c>
      <c r="N324" s="22">
        <v>0</v>
      </c>
    </row>
    <row r="325" spans="2:14">
      <c r="B325" s="19" t="s">
        <v>814</v>
      </c>
      <c r="C325" s="39" t="s">
        <v>815</v>
      </c>
      <c r="D325" s="40">
        <v>11092590</v>
      </c>
      <c r="E325" s="53">
        <f t="shared" si="21"/>
        <v>2.705577002530966E-4</v>
      </c>
      <c r="F325" s="21">
        <v>0</v>
      </c>
      <c r="G325" s="53">
        <f t="shared" si="20"/>
        <v>0</v>
      </c>
      <c r="H325" s="21">
        <v>0</v>
      </c>
      <c r="I325" s="53">
        <f t="shared" si="18"/>
        <v>0</v>
      </c>
      <c r="J325" s="21">
        <v>0</v>
      </c>
      <c r="K325" s="40">
        <v>0</v>
      </c>
      <c r="L325" s="53">
        <f t="shared" si="19"/>
        <v>0</v>
      </c>
      <c r="M325" s="21">
        <v>0</v>
      </c>
      <c r="N325" s="22">
        <v>0</v>
      </c>
    </row>
    <row r="326" spans="2:14">
      <c r="B326" s="19" t="s">
        <v>816</v>
      </c>
      <c r="C326" s="39" t="s">
        <v>817</v>
      </c>
      <c r="D326" s="40">
        <v>8089320</v>
      </c>
      <c r="E326" s="53">
        <f t="shared" si="21"/>
        <v>1.9730539178058318E-4</v>
      </c>
      <c r="F326" s="21">
        <v>0</v>
      </c>
      <c r="G326" s="53">
        <f t="shared" si="20"/>
        <v>0</v>
      </c>
      <c r="H326" s="21">
        <v>0</v>
      </c>
      <c r="I326" s="53">
        <f t="shared" si="18"/>
        <v>0</v>
      </c>
      <c r="J326" s="21">
        <v>0</v>
      </c>
      <c r="K326" s="40">
        <v>0</v>
      </c>
      <c r="L326" s="53">
        <f t="shared" si="19"/>
        <v>0</v>
      </c>
      <c r="M326" s="21">
        <v>0</v>
      </c>
      <c r="N326" s="22">
        <v>0</v>
      </c>
    </row>
    <row r="327" spans="2:14" ht="18">
      <c r="B327" s="19" t="s">
        <v>818</v>
      </c>
      <c r="C327" s="39" t="s">
        <v>819</v>
      </c>
      <c r="D327" s="40">
        <v>284210</v>
      </c>
      <c r="E327" s="53">
        <f t="shared" si="21"/>
        <v>6.9321235156922393E-6</v>
      </c>
      <c r="F327" s="21">
        <v>0</v>
      </c>
      <c r="G327" s="53">
        <f t="shared" si="20"/>
        <v>0</v>
      </c>
      <c r="H327" s="21">
        <v>0</v>
      </c>
      <c r="I327" s="53">
        <f t="shared" si="18"/>
        <v>0</v>
      </c>
      <c r="J327" s="21">
        <v>0</v>
      </c>
      <c r="K327" s="40">
        <v>0</v>
      </c>
      <c r="L327" s="53">
        <f t="shared" si="19"/>
        <v>0</v>
      </c>
      <c r="M327" s="21">
        <v>0</v>
      </c>
      <c r="N327" s="22">
        <v>0</v>
      </c>
    </row>
    <row r="328" spans="2:14" ht="18">
      <c r="B328" s="19" t="s">
        <v>820</v>
      </c>
      <c r="C328" s="39" t="s">
        <v>821</v>
      </c>
      <c r="D328" s="40">
        <v>1097390</v>
      </c>
      <c r="E328" s="53">
        <f t="shared" si="21"/>
        <v>2.676627502510646E-5</v>
      </c>
      <c r="F328" s="21">
        <v>0</v>
      </c>
      <c r="G328" s="53">
        <f t="shared" si="20"/>
        <v>0</v>
      </c>
      <c r="H328" s="21">
        <v>0</v>
      </c>
      <c r="I328" s="53">
        <f t="shared" si="18"/>
        <v>0</v>
      </c>
      <c r="J328" s="21">
        <v>0</v>
      </c>
      <c r="K328" s="40">
        <v>0</v>
      </c>
      <c r="L328" s="53">
        <f t="shared" si="19"/>
        <v>0</v>
      </c>
      <c r="M328" s="21">
        <v>0</v>
      </c>
      <c r="N328" s="22">
        <v>0</v>
      </c>
    </row>
    <row r="329" spans="2:14">
      <c r="B329" s="19" t="s">
        <v>822</v>
      </c>
      <c r="C329" s="39" t="s">
        <v>823</v>
      </c>
      <c r="D329" s="40">
        <v>243810</v>
      </c>
      <c r="E329" s="53">
        <f t="shared" si="21"/>
        <v>5.9467331704054213E-6</v>
      </c>
      <c r="F329" s="21">
        <v>0</v>
      </c>
      <c r="G329" s="53">
        <f t="shared" si="20"/>
        <v>0</v>
      </c>
      <c r="H329" s="21">
        <v>0</v>
      </c>
      <c r="I329" s="53">
        <f t="shared" si="18"/>
        <v>0</v>
      </c>
      <c r="J329" s="21">
        <v>0</v>
      </c>
      <c r="K329" s="40">
        <v>0</v>
      </c>
      <c r="L329" s="53">
        <f t="shared" si="19"/>
        <v>0</v>
      </c>
      <c r="M329" s="21">
        <v>0</v>
      </c>
      <c r="N329" s="22">
        <v>0</v>
      </c>
    </row>
    <row r="330" spans="2:14">
      <c r="B330" s="19" t="s">
        <v>824</v>
      </c>
      <c r="C330" s="39" t="s">
        <v>825</v>
      </c>
      <c r="D330" s="40">
        <v>141624530</v>
      </c>
      <c r="E330" s="53">
        <f t="shared" si="21"/>
        <v>3.4543426860837445E-3</v>
      </c>
      <c r="F330" s="21">
        <v>400000000</v>
      </c>
      <c r="G330" s="53">
        <f t="shared" si="20"/>
        <v>1.7328361710836081E-2</v>
      </c>
      <c r="H330" s="21">
        <v>650000000</v>
      </c>
      <c r="I330" s="53">
        <f t="shared" si="18"/>
        <v>1.5412141639207764E-2</v>
      </c>
      <c r="J330" s="21">
        <v>250000000</v>
      </c>
      <c r="K330" s="40">
        <v>610371840</v>
      </c>
      <c r="L330" s="53">
        <f t="shared" si="19"/>
        <v>1.4513200124395954E-2</v>
      </c>
      <c r="M330" s="21">
        <v>39628160</v>
      </c>
      <c r="N330" s="22">
        <v>93.9</v>
      </c>
    </row>
    <row r="331" spans="2:14">
      <c r="B331" s="19" t="s">
        <v>826</v>
      </c>
      <c r="C331" s="39" t="s">
        <v>827</v>
      </c>
      <c r="D331" s="40">
        <v>0</v>
      </c>
      <c r="E331" s="53">
        <f t="shared" si="21"/>
        <v>0</v>
      </c>
      <c r="F331" s="21">
        <v>400000000</v>
      </c>
      <c r="G331" s="53">
        <f t="shared" si="20"/>
        <v>1.7328361710836081E-2</v>
      </c>
      <c r="H331" s="21">
        <v>1050000000</v>
      </c>
      <c r="I331" s="53">
        <f t="shared" si="18"/>
        <v>2.4896536494104848E-2</v>
      </c>
      <c r="J331" s="21">
        <v>650000000</v>
      </c>
      <c r="K331" s="40">
        <v>1149999990</v>
      </c>
      <c r="L331" s="53">
        <f t="shared" si="19"/>
        <v>2.7344282458907909E-2</v>
      </c>
      <c r="M331" s="21">
        <v>-99999990</v>
      </c>
      <c r="N331" s="22">
        <v>109.5</v>
      </c>
    </row>
    <row r="332" spans="2:14">
      <c r="B332" s="19" t="s">
        <v>828</v>
      </c>
      <c r="C332" s="39" t="s">
        <v>829</v>
      </c>
      <c r="D332" s="40">
        <v>119300720</v>
      </c>
      <c r="E332" s="53">
        <f t="shared" si="21"/>
        <v>2.90984598202391E-3</v>
      </c>
      <c r="F332" s="21">
        <v>142937000</v>
      </c>
      <c r="G332" s="53">
        <f t="shared" si="20"/>
        <v>6.1921600946544426E-3</v>
      </c>
      <c r="H332" s="21">
        <v>142707000</v>
      </c>
      <c r="I332" s="53">
        <f t="shared" si="18"/>
        <v>3.3837238413944961E-3</v>
      </c>
      <c r="J332" s="21">
        <v>-230000</v>
      </c>
      <c r="K332" s="40">
        <v>113243460</v>
      </c>
      <c r="L332" s="53">
        <f t="shared" si="19"/>
        <v>2.6926618989483986E-3</v>
      </c>
      <c r="M332" s="21">
        <v>29463540</v>
      </c>
      <c r="N332" s="22">
        <v>79.400000000000006</v>
      </c>
    </row>
    <row r="333" spans="2:14" ht="18">
      <c r="B333" s="19" t="s">
        <v>830</v>
      </c>
      <c r="C333" s="39" t="s">
        <v>831</v>
      </c>
      <c r="D333" s="40">
        <v>10214840</v>
      </c>
      <c r="E333" s="53">
        <f t="shared" si="21"/>
        <v>2.4914863155073259E-4</v>
      </c>
      <c r="F333" s="21">
        <v>10000000</v>
      </c>
      <c r="G333" s="53">
        <f t="shared" si="20"/>
        <v>4.332090427709021E-4</v>
      </c>
      <c r="H333" s="21">
        <v>10000000</v>
      </c>
      <c r="I333" s="53">
        <f t="shared" si="18"/>
        <v>2.3710987137242714E-4</v>
      </c>
      <c r="J333" s="21">
        <v>0</v>
      </c>
      <c r="K333" s="40">
        <v>6049070</v>
      </c>
      <c r="L333" s="53">
        <f t="shared" si="19"/>
        <v>1.4383259141915826E-4</v>
      </c>
      <c r="M333" s="21">
        <v>3950930</v>
      </c>
      <c r="N333" s="22">
        <v>60.5</v>
      </c>
    </row>
    <row r="334" spans="2:14">
      <c r="B334" s="19" t="s">
        <v>832</v>
      </c>
      <c r="C334" s="39" t="s">
        <v>833</v>
      </c>
      <c r="D334" s="40">
        <v>644100</v>
      </c>
      <c r="E334" s="53">
        <f t="shared" si="21"/>
        <v>1.5710146569288103E-5</v>
      </c>
      <c r="F334" s="21">
        <v>600000</v>
      </c>
      <c r="G334" s="53">
        <f t="shared" si="20"/>
        <v>2.5992542566254126E-5</v>
      </c>
      <c r="H334" s="21">
        <v>600000</v>
      </c>
      <c r="I334" s="53">
        <f t="shared" si="18"/>
        <v>1.4226592282345628E-5</v>
      </c>
      <c r="J334" s="21">
        <v>0</v>
      </c>
      <c r="K334" s="40">
        <v>562200</v>
      </c>
      <c r="L334" s="53">
        <f t="shared" si="19"/>
        <v>1.3367787593109482E-5</v>
      </c>
      <c r="M334" s="21">
        <v>37800</v>
      </c>
      <c r="N334" s="22">
        <v>93.7</v>
      </c>
    </row>
    <row r="335" spans="2:14">
      <c r="B335" s="19" t="s">
        <v>834</v>
      </c>
      <c r="C335" s="39" t="s">
        <v>835</v>
      </c>
      <c r="D335" s="40">
        <v>0</v>
      </c>
      <c r="E335" s="53">
        <f t="shared" si="21"/>
        <v>0</v>
      </c>
      <c r="F335" s="21">
        <v>400000000</v>
      </c>
      <c r="G335" s="53">
        <f t="shared" si="20"/>
        <v>1.7328361710836081E-2</v>
      </c>
      <c r="H335" s="21">
        <v>1321227564</v>
      </c>
      <c r="I335" s="53">
        <f t="shared" si="18"/>
        <v>3.1327609775374521E-2</v>
      </c>
      <c r="J335" s="21">
        <v>921227564</v>
      </c>
      <c r="K335" s="40">
        <v>1327457190</v>
      </c>
      <c r="L335" s="53">
        <f t="shared" si="19"/>
        <v>3.1563795366179252E-2</v>
      </c>
      <c r="M335" s="21">
        <v>-6229626</v>
      </c>
      <c r="N335" s="22">
        <v>100.5</v>
      </c>
    </row>
    <row r="336" spans="2:14">
      <c r="B336" s="19" t="s">
        <v>836</v>
      </c>
      <c r="C336" s="39" t="s">
        <v>837</v>
      </c>
      <c r="D336" s="40">
        <v>0</v>
      </c>
      <c r="E336" s="53">
        <f t="shared" si="21"/>
        <v>0</v>
      </c>
      <c r="F336" s="21">
        <v>86657000</v>
      </c>
      <c r="G336" s="53">
        <f t="shared" si="20"/>
        <v>3.7540596019398063E-3</v>
      </c>
      <c r="H336" s="21">
        <v>100152780</v>
      </c>
      <c r="I336" s="53">
        <f t="shared" ref="I336:I351" si="22">H336/$H$30</f>
        <v>2.3747212783390994E-3</v>
      </c>
      <c r="J336" s="21">
        <v>13495780</v>
      </c>
      <c r="K336" s="40">
        <v>73590800</v>
      </c>
      <c r="L336" s="53">
        <f t="shared" ref="L336:L351" si="23">K336/$K$30</f>
        <v>1.7498153383262206E-3</v>
      </c>
      <c r="M336" s="21">
        <v>26561980</v>
      </c>
      <c r="N336" s="22">
        <v>73.5</v>
      </c>
    </row>
    <row r="337" spans="2:14" ht="18">
      <c r="B337" s="19" t="s">
        <v>838</v>
      </c>
      <c r="C337" s="39" t="s">
        <v>839</v>
      </c>
      <c r="D337" s="40">
        <v>125457420</v>
      </c>
      <c r="E337" s="53">
        <f t="shared" si="21"/>
        <v>3.0600131290245869E-3</v>
      </c>
      <c r="F337" s="21">
        <v>4072000</v>
      </c>
      <c r="G337" s="53">
        <f t="shared" si="20"/>
        <v>1.7640272221631131E-4</v>
      </c>
      <c r="H337" s="21">
        <v>18875658</v>
      </c>
      <c r="I337" s="53">
        <f t="shared" si="22"/>
        <v>4.4756048404499251E-4</v>
      </c>
      <c r="J337" s="21">
        <v>14803658</v>
      </c>
      <c r="K337" s="40">
        <v>14164310</v>
      </c>
      <c r="L337" s="53">
        <f t="shared" si="23"/>
        <v>3.3679382334214967E-4</v>
      </c>
      <c r="M337" s="21">
        <v>4711348</v>
      </c>
      <c r="N337" s="22">
        <v>75</v>
      </c>
    </row>
    <row r="338" spans="2:14">
      <c r="B338" s="19" t="s">
        <v>840</v>
      </c>
      <c r="C338" s="39" t="s">
        <v>841</v>
      </c>
      <c r="D338" s="40">
        <v>0</v>
      </c>
      <c r="E338" s="53">
        <f t="shared" si="21"/>
        <v>0</v>
      </c>
      <c r="F338" s="21">
        <v>0</v>
      </c>
      <c r="G338" s="53">
        <f t="shared" si="20"/>
        <v>0</v>
      </c>
      <c r="H338" s="21">
        <v>0</v>
      </c>
      <c r="I338" s="53">
        <f t="shared" si="22"/>
        <v>0</v>
      </c>
      <c r="J338" s="21">
        <v>0</v>
      </c>
      <c r="K338" s="40">
        <v>0</v>
      </c>
      <c r="L338" s="53">
        <f t="shared" si="23"/>
        <v>0</v>
      </c>
      <c r="M338" s="21">
        <v>0</v>
      </c>
      <c r="N338" s="22">
        <v>0</v>
      </c>
    </row>
    <row r="339" spans="2:14">
      <c r="B339" s="19" t="s">
        <v>842</v>
      </c>
      <c r="C339" s="39" t="s">
        <v>843</v>
      </c>
      <c r="D339" s="40">
        <v>0</v>
      </c>
      <c r="E339" s="53">
        <f t="shared" si="21"/>
        <v>0</v>
      </c>
      <c r="F339" s="21">
        <v>63200000</v>
      </c>
      <c r="G339" s="53">
        <f t="shared" si="20"/>
        <v>2.737881150312101E-3</v>
      </c>
      <c r="H339" s="21">
        <v>0</v>
      </c>
      <c r="I339" s="53">
        <f t="shared" si="22"/>
        <v>0</v>
      </c>
      <c r="J339" s="21">
        <v>-63200000</v>
      </c>
      <c r="K339" s="40">
        <v>0</v>
      </c>
      <c r="L339" s="53">
        <f t="shared" si="23"/>
        <v>0</v>
      </c>
      <c r="M339" s="21">
        <v>0</v>
      </c>
      <c r="N339" s="22">
        <v>0</v>
      </c>
    </row>
    <row r="340" spans="2:14">
      <c r="B340" s="19" t="s">
        <v>844</v>
      </c>
      <c r="C340" s="39" t="s">
        <v>845</v>
      </c>
      <c r="D340" s="40">
        <v>14980</v>
      </c>
      <c r="E340" s="53">
        <f t="shared" si="21"/>
        <v>3.6537493496031016E-7</v>
      </c>
      <c r="F340" s="21">
        <v>0</v>
      </c>
      <c r="G340" s="53">
        <f t="shared" si="20"/>
        <v>0</v>
      </c>
      <c r="H340" s="21">
        <v>0</v>
      </c>
      <c r="I340" s="53">
        <f t="shared" si="22"/>
        <v>0</v>
      </c>
      <c r="J340" s="21">
        <v>0</v>
      </c>
      <c r="K340" s="40">
        <v>0</v>
      </c>
      <c r="L340" s="53">
        <f t="shared" si="23"/>
        <v>0</v>
      </c>
      <c r="M340" s="21">
        <v>0</v>
      </c>
      <c r="N340" s="22">
        <v>0</v>
      </c>
    </row>
    <row r="341" spans="2:14">
      <c r="B341" s="19" t="s">
        <v>846</v>
      </c>
      <c r="C341" s="39" t="s">
        <v>847</v>
      </c>
      <c r="D341" s="40">
        <v>553204520</v>
      </c>
      <c r="E341" s="53">
        <f t="shared" si="21"/>
        <v>1.3493128539035353E-2</v>
      </c>
      <c r="F341" s="21">
        <v>0</v>
      </c>
      <c r="G341" s="53">
        <f t="shared" si="20"/>
        <v>0</v>
      </c>
      <c r="H341" s="21">
        <v>0</v>
      </c>
      <c r="I341" s="53">
        <f t="shared" si="22"/>
        <v>0</v>
      </c>
      <c r="J341" s="21">
        <v>0</v>
      </c>
      <c r="K341" s="40">
        <v>0</v>
      </c>
      <c r="L341" s="53">
        <f t="shared" si="23"/>
        <v>0</v>
      </c>
      <c r="M341" s="21">
        <v>0</v>
      </c>
      <c r="N341" s="22">
        <v>0</v>
      </c>
    </row>
    <row r="342" spans="2:14">
      <c r="B342" s="19" t="s">
        <v>259</v>
      </c>
      <c r="C342" s="39" t="s">
        <v>260</v>
      </c>
      <c r="D342" s="40">
        <v>15213210</v>
      </c>
      <c r="E342" s="53">
        <f t="shared" si="21"/>
        <v>3.7106312511932845E-4</v>
      </c>
      <c r="F342" s="21">
        <v>0</v>
      </c>
      <c r="G342" s="53">
        <f t="shared" si="20"/>
        <v>0</v>
      </c>
      <c r="H342" s="21">
        <v>0</v>
      </c>
      <c r="I342" s="53">
        <f t="shared" si="22"/>
        <v>0</v>
      </c>
      <c r="J342" s="21">
        <v>0</v>
      </c>
      <c r="K342" s="40">
        <v>0</v>
      </c>
      <c r="L342" s="53">
        <f t="shared" si="23"/>
        <v>0</v>
      </c>
      <c r="M342" s="21">
        <v>0</v>
      </c>
      <c r="N342" s="22">
        <v>0</v>
      </c>
    </row>
    <row r="343" spans="2:14">
      <c r="B343" s="19" t="s">
        <v>848</v>
      </c>
      <c r="C343" s="39" t="s">
        <v>849</v>
      </c>
      <c r="D343" s="40">
        <v>1873430</v>
      </c>
      <c r="E343" s="53">
        <f t="shared" si="21"/>
        <v>4.5694550360660467E-5</v>
      </c>
      <c r="F343" s="21">
        <v>0</v>
      </c>
      <c r="G343" s="53">
        <f t="shared" si="20"/>
        <v>0</v>
      </c>
      <c r="H343" s="21">
        <v>0</v>
      </c>
      <c r="I343" s="53">
        <f t="shared" si="22"/>
        <v>0</v>
      </c>
      <c r="J343" s="21">
        <v>0</v>
      </c>
      <c r="K343" s="40">
        <v>0</v>
      </c>
      <c r="L343" s="53">
        <f t="shared" si="23"/>
        <v>0</v>
      </c>
      <c r="M343" s="21">
        <v>0</v>
      </c>
      <c r="N343" s="22">
        <v>0</v>
      </c>
    </row>
    <row r="344" spans="2:14">
      <c r="B344" s="19"/>
      <c r="C344" s="59" t="s">
        <v>57</v>
      </c>
      <c r="D344" s="55">
        <v>1045944460</v>
      </c>
      <c r="E344" s="56">
        <f t="shared" si="21"/>
        <v>2.55114745690652E-2</v>
      </c>
      <c r="F344" s="31">
        <v>2488132000</v>
      </c>
      <c r="G344" s="56">
        <f t="shared" si="20"/>
        <v>0.10778812820076501</v>
      </c>
      <c r="H344" s="31">
        <v>3397470000</v>
      </c>
      <c r="I344" s="56">
        <f t="shared" si="22"/>
        <v>8.0557367469168001E-2</v>
      </c>
      <c r="J344" s="31">
        <v>909338000</v>
      </c>
      <c r="K344" s="55">
        <v>3326787990</v>
      </c>
      <c r="L344" s="56">
        <f t="shared" si="23"/>
        <v>7.9103157626516596E-2</v>
      </c>
      <c r="M344" s="31">
        <v>70682010</v>
      </c>
      <c r="N344" s="32">
        <v>97.9</v>
      </c>
    </row>
    <row r="345" spans="2:14">
      <c r="B345" s="19"/>
      <c r="C345" s="37" t="s">
        <v>265</v>
      </c>
      <c r="D345" s="38">
        <v>1955470</v>
      </c>
      <c r="E345" s="54">
        <f t="shared" si="21"/>
        <v>4.7695575705396376E-5</v>
      </c>
      <c r="F345" s="27"/>
      <c r="G345" s="54">
        <f t="shared" si="20"/>
        <v>0</v>
      </c>
      <c r="H345" s="27"/>
      <c r="I345" s="54">
        <f t="shared" si="22"/>
        <v>0</v>
      </c>
      <c r="J345" s="27"/>
      <c r="K345" s="38">
        <v>0</v>
      </c>
      <c r="L345" s="54">
        <f t="shared" si="23"/>
        <v>0</v>
      </c>
      <c r="M345" s="27"/>
      <c r="N345" s="28"/>
    </row>
    <row r="346" spans="2:14">
      <c r="B346" s="19"/>
      <c r="C346" s="37" t="s">
        <v>266</v>
      </c>
      <c r="D346" s="38">
        <v>1955470</v>
      </c>
      <c r="E346" s="54">
        <f t="shared" si="21"/>
        <v>4.7695575705396376E-5</v>
      </c>
      <c r="F346" s="27"/>
      <c r="G346" s="54">
        <f t="shared" si="20"/>
        <v>0</v>
      </c>
      <c r="H346" s="27"/>
      <c r="I346" s="54">
        <f t="shared" si="22"/>
        <v>0</v>
      </c>
      <c r="J346" s="27"/>
      <c r="K346" s="38">
        <v>0</v>
      </c>
      <c r="L346" s="54">
        <f t="shared" si="23"/>
        <v>0</v>
      </c>
      <c r="M346" s="27"/>
      <c r="N346" s="28"/>
    </row>
    <row r="347" spans="2:14">
      <c r="B347" s="19" t="s">
        <v>66</v>
      </c>
      <c r="C347" s="39" t="s">
        <v>67</v>
      </c>
      <c r="D347" s="40"/>
      <c r="E347" s="53">
        <f t="shared" si="21"/>
        <v>0</v>
      </c>
      <c r="F347" s="21"/>
      <c r="G347" s="53">
        <f t="shared" si="20"/>
        <v>0</v>
      </c>
      <c r="H347" s="21"/>
      <c r="I347" s="53">
        <f t="shared" si="22"/>
        <v>0</v>
      </c>
      <c r="J347" s="21"/>
      <c r="K347" s="40"/>
      <c r="L347" s="53">
        <f t="shared" si="23"/>
        <v>0</v>
      </c>
      <c r="M347" s="21"/>
      <c r="N347" s="22"/>
    </row>
    <row r="348" spans="2:14">
      <c r="B348" s="19" t="s">
        <v>70</v>
      </c>
      <c r="C348" s="39" t="s">
        <v>71</v>
      </c>
      <c r="D348" s="40">
        <v>1955470</v>
      </c>
      <c r="E348" s="53">
        <f t="shared" si="21"/>
        <v>4.7695575705396376E-5</v>
      </c>
      <c r="F348" s="21"/>
      <c r="G348" s="53">
        <f t="shared" si="20"/>
        <v>0</v>
      </c>
      <c r="H348" s="21"/>
      <c r="I348" s="53">
        <f t="shared" si="22"/>
        <v>0</v>
      </c>
      <c r="J348" s="21"/>
      <c r="K348" s="40">
        <v>0</v>
      </c>
      <c r="L348" s="53">
        <f t="shared" si="23"/>
        <v>0</v>
      </c>
      <c r="M348" s="21"/>
      <c r="N348" s="22"/>
    </row>
    <row r="349" spans="2:14">
      <c r="B349" s="19"/>
      <c r="C349" s="37" t="s">
        <v>850</v>
      </c>
      <c r="D349" s="38">
        <v>0</v>
      </c>
      <c r="E349" s="54">
        <f t="shared" si="21"/>
        <v>0</v>
      </c>
      <c r="F349" s="27"/>
      <c r="G349" s="54">
        <f t="shared" si="20"/>
        <v>0</v>
      </c>
      <c r="H349" s="27"/>
      <c r="I349" s="54">
        <f t="shared" si="22"/>
        <v>0</v>
      </c>
      <c r="J349" s="27"/>
      <c r="K349" s="38">
        <v>0</v>
      </c>
      <c r="L349" s="54">
        <f t="shared" si="23"/>
        <v>0</v>
      </c>
      <c r="M349" s="27"/>
      <c r="N349" s="28"/>
    </row>
    <row r="350" spans="2:14">
      <c r="B350" s="19" t="s">
        <v>66</v>
      </c>
      <c r="C350" s="39" t="s">
        <v>67</v>
      </c>
      <c r="D350" s="40"/>
      <c r="E350" s="53">
        <f t="shared" si="21"/>
        <v>0</v>
      </c>
      <c r="F350" s="21"/>
      <c r="G350" s="53">
        <f t="shared" si="20"/>
        <v>0</v>
      </c>
      <c r="H350" s="21"/>
      <c r="I350" s="53">
        <f t="shared" si="22"/>
        <v>0</v>
      </c>
      <c r="J350" s="21"/>
      <c r="K350" s="40"/>
      <c r="L350" s="53">
        <f t="shared" si="23"/>
        <v>0</v>
      </c>
      <c r="M350" s="21"/>
      <c r="N350" s="22"/>
    </row>
    <row r="351" spans="2:14">
      <c r="B351" s="19" t="s">
        <v>644</v>
      </c>
      <c r="C351" s="39" t="s">
        <v>645</v>
      </c>
      <c r="D351" s="40">
        <v>0</v>
      </c>
      <c r="E351" s="53">
        <f t="shared" si="21"/>
        <v>0</v>
      </c>
      <c r="F351" s="21"/>
      <c r="G351" s="53">
        <f t="shared" si="20"/>
        <v>0</v>
      </c>
      <c r="H351" s="21"/>
      <c r="I351" s="53">
        <f t="shared" si="22"/>
        <v>0</v>
      </c>
      <c r="J351" s="21"/>
      <c r="K351" s="40">
        <v>0</v>
      </c>
      <c r="L351" s="53">
        <f t="shared" si="23"/>
        <v>0</v>
      </c>
      <c r="M351" s="21"/>
      <c r="N351" s="22"/>
    </row>
    <row r="352" spans="2:14" ht="15.75" thickBot="1">
      <c r="B352" s="19"/>
      <c r="C352" s="41" t="s">
        <v>62</v>
      </c>
      <c r="D352" s="42">
        <v>41000936425.349998</v>
      </c>
      <c r="E352" s="60"/>
      <c r="F352" s="43">
        <v>23083544000</v>
      </c>
      <c r="G352" s="60"/>
      <c r="H352" s="43">
        <v>42174541035</v>
      </c>
      <c r="I352" s="43"/>
      <c r="J352" s="43">
        <v>19090997035</v>
      </c>
      <c r="K352" s="42">
        <v>42056323537.769997</v>
      </c>
      <c r="L352" s="43"/>
      <c r="M352" s="43">
        <v>118217497.23</v>
      </c>
      <c r="N352" s="44"/>
    </row>
    <row r="353" spans="2:14" ht="15.75" thickTop="1">
      <c r="B353" s="124"/>
      <c r="C353" s="124"/>
      <c r="D353" s="124"/>
      <c r="E353" s="124"/>
      <c r="F353" s="124"/>
      <c r="G353" s="124"/>
      <c r="H353" s="124"/>
      <c r="I353" s="124"/>
      <c r="J353" s="124"/>
      <c r="K353" s="124"/>
      <c r="L353" s="124"/>
      <c r="M353" s="124"/>
      <c r="N353" s="124"/>
    </row>
    <row r="354" spans="2:14">
      <c r="B354" s="133"/>
      <c r="C354" s="133"/>
      <c r="D354" s="133"/>
      <c r="E354" s="133"/>
      <c r="F354" s="133"/>
      <c r="G354" s="133"/>
      <c r="H354" s="133"/>
      <c r="I354" s="133"/>
      <c r="J354" s="133"/>
      <c r="K354" s="133"/>
    </row>
    <row r="355" spans="2:14">
      <c r="B355" s="113"/>
      <c r="C355" s="113"/>
      <c r="D355" s="113"/>
      <c r="E355" s="114"/>
      <c r="F355" s="113"/>
      <c r="G355" s="114"/>
      <c r="H355" s="113"/>
      <c r="I355" s="113"/>
      <c r="J355" s="113"/>
      <c r="K355" s="113"/>
    </row>
  </sheetData>
  <mergeCells count="21">
    <mergeCell ref="B354:K354"/>
    <mergeCell ref="B13:C13"/>
    <mergeCell ref="B34:C34"/>
    <mergeCell ref="B353:N353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  <mergeCell ref="B2:N2"/>
    <mergeCell ref="B3:N3"/>
    <mergeCell ref="B4:N4"/>
    <mergeCell ref="B6:B7"/>
    <mergeCell ref="C6:E7"/>
    <mergeCell ref="F6:G7"/>
    <mergeCell ref="H6:N7"/>
  </mergeCells>
  <pageMargins left="0" right="0" top="0" bottom="0" header="0" footer="0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N535"/>
  <sheetViews>
    <sheetView topLeftCell="A520" workbookViewId="0">
      <selection activeCell="S12" sqref="S12"/>
    </sheetView>
  </sheetViews>
  <sheetFormatPr defaultRowHeight="15"/>
  <cols>
    <col min="2" max="2" width="17.140625" customWidth="1"/>
    <col min="3" max="3" width="36" customWidth="1"/>
    <col min="4" max="4" width="13.42578125" customWidth="1"/>
    <col min="5" max="10" width="12.42578125" customWidth="1"/>
    <col min="11" max="11" width="13.5703125" customWidth="1"/>
    <col min="12" max="14" width="12.42578125" customWidth="1"/>
  </cols>
  <sheetData>
    <row r="1" spans="2:14"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>
      <c r="B2" s="115" t="s">
        <v>0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2:14">
      <c r="B3" s="116" t="s">
        <v>1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2:14">
      <c r="B4" s="117" t="s">
        <v>2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</row>
    <row r="5" spans="2:14" ht="15.75" thickBo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14" ht="16.5" thickTop="1" thickBot="1">
      <c r="B6" s="118" t="s">
        <v>3</v>
      </c>
      <c r="C6" s="119" t="s">
        <v>4</v>
      </c>
      <c r="D6" s="119"/>
      <c r="E6" s="119"/>
      <c r="F6" s="120" t="s">
        <v>5</v>
      </c>
      <c r="G6" s="120"/>
      <c r="H6" s="121" t="s">
        <v>6</v>
      </c>
      <c r="I6" s="121"/>
      <c r="J6" s="121"/>
      <c r="K6" s="121"/>
      <c r="L6" s="121"/>
      <c r="M6" s="121"/>
      <c r="N6" s="121"/>
    </row>
    <row r="7" spans="2:14" ht="15.75" thickTop="1">
      <c r="B7" s="118"/>
      <c r="C7" s="119"/>
      <c r="D7" s="119"/>
      <c r="E7" s="119"/>
      <c r="F7" s="120"/>
      <c r="G7" s="120"/>
      <c r="H7" s="121"/>
      <c r="I7" s="121"/>
      <c r="J7" s="121"/>
      <c r="K7" s="121"/>
      <c r="L7" s="121"/>
      <c r="M7" s="121"/>
      <c r="N7" s="121"/>
    </row>
    <row r="8" spans="2:14">
      <c r="B8" s="3" t="s">
        <v>7</v>
      </c>
      <c r="C8" s="125" t="s">
        <v>851</v>
      </c>
      <c r="D8" s="125"/>
      <c r="E8" s="125"/>
      <c r="F8" s="126" t="s">
        <v>9</v>
      </c>
      <c r="G8" s="126"/>
      <c r="H8" s="127" t="s">
        <v>852</v>
      </c>
      <c r="I8" s="127"/>
      <c r="J8" s="127"/>
      <c r="K8" s="127"/>
      <c r="L8" s="127"/>
      <c r="M8" s="127"/>
      <c r="N8" s="127"/>
    </row>
    <row r="9" spans="2:14" ht="15.75" thickBot="1">
      <c r="B9" s="128" t="s">
        <v>11</v>
      </c>
      <c r="C9" s="128"/>
      <c r="D9" s="129" t="s">
        <v>12</v>
      </c>
      <c r="E9" s="129"/>
      <c r="F9" s="129"/>
      <c r="G9" s="129"/>
      <c r="H9" s="129"/>
      <c r="I9" s="129"/>
      <c r="J9" s="129"/>
      <c r="K9" s="129"/>
      <c r="L9" s="129"/>
      <c r="M9" s="129"/>
      <c r="N9" s="129"/>
    </row>
    <row r="10" spans="2:14" ht="16.5" thickTop="1" thickBot="1">
      <c r="B10" s="128"/>
      <c r="C10" s="128"/>
      <c r="D10" s="4" t="s">
        <v>13</v>
      </c>
      <c r="E10" s="5">
        <v>2023</v>
      </c>
      <c r="F10" s="130" t="s">
        <v>14</v>
      </c>
      <c r="G10" s="130"/>
      <c r="H10" s="130" t="s">
        <v>14</v>
      </c>
      <c r="I10" s="130"/>
      <c r="J10" s="6" t="s">
        <v>14</v>
      </c>
      <c r="K10" s="130" t="s">
        <v>14</v>
      </c>
      <c r="L10" s="130"/>
      <c r="M10" s="131" t="s">
        <v>15</v>
      </c>
      <c r="N10" s="132" t="s">
        <v>16</v>
      </c>
    </row>
    <row r="11" spans="2:14" ht="35.25" customHeight="1" thickTop="1" thickBot="1">
      <c r="B11" s="128"/>
      <c r="C11" s="128"/>
      <c r="D11" s="7" t="s">
        <v>17</v>
      </c>
      <c r="E11" s="8" t="s">
        <v>18</v>
      </c>
      <c r="F11" s="9" t="s">
        <v>19</v>
      </c>
      <c r="G11" s="10" t="s">
        <v>18</v>
      </c>
      <c r="H11" s="9" t="s">
        <v>20</v>
      </c>
      <c r="I11" s="10" t="s">
        <v>18</v>
      </c>
      <c r="J11" s="11" t="s">
        <v>21</v>
      </c>
      <c r="K11" s="9" t="s">
        <v>22</v>
      </c>
      <c r="L11" s="10" t="s">
        <v>18</v>
      </c>
      <c r="M11" s="131"/>
      <c r="N11" s="132"/>
    </row>
    <row r="12" spans="2:14" ht="16.5" thickTop="1" thickBot="1">
      <c r="B12" s="128"/>
      <c r="C12" s="128"/>
      <c r="D12" s="12" t="s">
        <v>23</v>
      </c>
      <c r="E12" s="12" t="s">
        <v>24</v>
      </c>
      <c r="F12" s="12" t="s">
        <v>25</v>
      </c>
      <c r="G12" s="12" t="s">
        <v>26</v>
      </c>
      <c r="H12" s="12" t="s">
        <v>27</v>
      </c>
      <c r="I12" s="12" t="s">
        <v>28</v>
      </c>
      <c r="J12" s="12" t="s">
        <v>29</v>
      </c>
      <c r="K12" s="12" t="s">
        <v>30</v>
      </c>
      <c r="L12" s="12" t="s">
        <v>31</v>
      </c>
      <c r="M12" s="12" t="s">
        <v>32</v>
      </c>
      <c r="N12" s="13" t="s">
        <v>33</v>
      </c>
    </row>
    <row r="13" spans="2:14" ht="15.75" thickTop="1">
      <c r="B13" s="122" t="s">
        <v>34</v>
      </c>
      <c r="C13" s="122"/>
      <c r="D13" s="14"/>
      <c r="E13" s="15"/>
      <c r="F13" s="14"/>
      <c r="G13" s="15"/>
      <c r="H13" s="14"/>
      <c r="I13" s="15"/>
      <c r="J13" s="16"/>
      <c r="K13" s="14"/>
      <c r="L13" s="15"/>
      <c r="M13" s="14"/>
      <c r="N13" s="17"/>
    </row>
    <row r="14" spans="2:14">
      <c r="B14" s="51" t="s">
        <v>35</v>
      </c>
      <c r="C14" s="52" t="s">
        <v>36</v>
      </c>
      <c r="D14" s="14"/>
      <c r="E14" s="15"/>
      <c r="F14" s="14"/>
      <c r="G14" s="15"/>
      <c r="H14" s="14"/>
      <c r="I14" s="15"/>
      <c r="J14" s="18"/>
      <c r="K14" s="14"/>
      <c r="L14" s="15"/>
      <c r="M14" s="14"/>
      <c r="N14" s="17"/>
    </row>
    <row r="15" spans="2:14">
      <c r="B15" s="19" t="s">
        <v>37</v>
      </c>
      <c r="C15" s="20" t="s">
        <v>38</v>
      </c>
      <c r="D15" s="40">
        <v>62173612</v>
      </c>
      <c r="E15" s="61">
        <f>D15/$D$30</f>
        <v>3.9077156106214189E-3</v>
      </c>
      <c r="F15" s="21">
        <v>72537000</v>
      </c>
      <c r="G15" s="61">
        <f>F15/$F$30</f>
        <v>6.2841270627846122E-3</v>
      </c>
      <c r="H15" s="21">
        <v>112537000</v>
      </c>
      <c r="I15" s="61">
        <f>H15/$H$30</f>
        <v>8.3450602822470431E-3</v>
      </c>
      <c r="J15" s="21">
        <v>40000000</v>
      </c>
      <c r="K15" s="40">
        <v>109262393</v>
      </c>
      <c r="L15" s="61">
        <f>K15/$K$30</f>
        <v>8.33100819391119E-3</v>
      </c>
      <c r="M15" s="21">
        <v>3274607</v>
      </c>
      <c r="N15" s="22">
        <v>97.1</v>
      </c>
    </row>
    <row r="16" spans="2:14">
      <c r="B16" s="19" t="s">
        <v>39</v>
      </c>
      <c r="C16" s="20" t="s">
        <v>40</v>
      </c>
      <c r="D16" s="40">
        <v>10092011</v>
      </c>
      <c r="E16" s="61">
        <f t="shared" ref="E16:E30" si="0">D16/$D$30</f>
        <v>6.3429978826488431E-4</v>
      </c>
      <c r="F16" s="21">
        <v>12114000</v>
      </c>
      <c r="G16" s="61">
        <f t="shared" ref="G16:G30" si="1">F16/$F$30</f>
        <v>1.0494770288069922E-3</v>
      </c>
      <c r="H16" s="21">
        <v>22114000</v>
      </c>
      <c r="I16" s="61">
        <f t="shared" ref="I16:I30" si="2">H16/$H$30</f>
        <v>1.6398399022686859E-3</v>
      </c>
      <c r="J16" s="21">
        <v>10000000</v>
      </c>
      <c r="K16" s="40">
        <v>17769429</v>
      </c>
      <c r="L16" s="61">
        <f t="shared" ref="L16:L30" si="3">K16/$K$30</f>
        <v>1.3548784218932778E-3</v>
      </c>
      <c r="M16" s="21">
        <v>4344571</v>
      </c>
      <c r="N16" s="22">
        <v>80.400000000000006</v>
      </c>
    </row>
    <row r="17" spans="2:14">
      <c r="B17" s="19" t="s">
        <v>41</v>
      </c>
      <c r="C17" s="20" t="s">
        <v>42</v>
      </c>
      <c r="D17" s="40">
        <v>19198519</v>
      </c>
      <c r="E17" s="61">
        <f t="shared" si="0"/>
        <v>1.2066590629656825E-3</v>
      </c>
      <c r="F17" s="21">
        <v>51100000</v>
      </c>
      <c r="G17" s="61">
        <f t="shared" si="1"/>
        <v>4.4269668294566042E-3</v>
      </c>
      <c r="H17" s="21">
        <v>51100000</v>
      </c>
      <c r="I17" s="61">
        <f t="shared" si="2"/>
        <v>3.7892655786347946E-3</v>
      </c>
      <c r="J17" s="21">
        <v>0</v>
      </c>
      <c r="K17" s="40">
        <v>32996541</v>
      </c>
      <c r="L17" s="61">
        <f t="shared" si="3"/>
        <v>2.5159109726045131E-3</v>
      </c>
      <c r="M17" s="21">
        <v>18103459</v>
      </c>
      <c r="N17" s="22">
        <v>64.599999999999994</v>
      </c>
    </row>
    <row r="18" spans="2:14">
      <c r="B18" s="19" t="s">
        <v>43</v>
      </c>
      <c r="C18" s="20" t="s">
        <v>44</v>
      </c>
      <c r="D18" s="40">
        <v>309923769</v>
      </c>
      <c r="E18" s="61">
        <f t="shared" si="0"/>
        <v>1.9479227782743691E-2</v>
      </c>
      <c r="F18" s="21">
        <v>350000000</v>
      </c>
      <c r="G18" s="61">
        <f t="shared" si="1"/>
        <v>3.0321690612716466E-2</v>
      </c>
      <c r="H18" s="21">
        <v>350000000</v>
      </c>
      <c r="I18" s="61">
        <f t="shared" si="2"/>
        <v>2.5953873826265718E-2</v>
      </c>
      <c r="J18" s="21">
        <v>0</v>
      </c>
      <c r="K18" s="40">
        <v>350000000</v>
      </c>
      <c r="L18" s="61">
        <f t="shared" si="3"/>
        <v>2.6686701506426977E-2</v>
      </c>
      <c r="M18" s="21">
        <v>0</v>
      </c>
      <c r="N18" s="22">
        <v>100</v>
      </c>
    </row>
    <row r="19" spans="2:14">
      <c r="B19" s="19" t="s">
        <v>45</v>
      </c>
      <c r="C19" s="20" t="s">
        <v>46</v>
      </c>
      <c r="D19" s="40">
        <v>0</v>
      </c>
      <c r="E19" s="61">
        <f t="shared" si="0"/>
        <v>0</v>
      </c>
      <c r="F19" s="21">
        <v>0</v>
      </c>
      <c r="G19" s="61">
        <f t="shared" si="1"/>
        <v>0</v>
      </c>
      <c r="H19" s="21">
        <v>0</v>
      </c>
      <c r="I19" s="61">
        <f t="shared" si="2"/>
        <v>0</v>
      </c>
      <c r="J19" s="21">
        <v>0</v>
      </c>
      <c r="K19" s="40">
        <v>0</v>
      </c>
      <c r="L19" s="61">
        <f t="shared" si="3"/>
        <v>0</v>
      </c>
      <c r="M19" s="21">
        <v>0</v>
      </c>
      <c r="N19" s="22">
        <v>0</v>
      </c>
    </row>
    <row r="20" spans="2:14">
      <c r="B20" s="19" t="s">
        <v>47</v>
      </c>
      <c r="C20" s="20" t="s">
        <v>48</v>
      </c>
      <c r="D20" s="40">
        <v>0</v>
      </c>
      <c r="E20" s="61">
        <f t="shared" si="0"/>
        <v>0</v>
      </c>
      <c r="F20" s="21">
        <v>0</v>
      </c>
      <c r="G20" s="61">
        <f t="shared" si="1"/>
        <v>0</v>
      </c>
      <c r="H20" s="21">
        <v>0</v>
      </c>
      <c r="I20" s="61">
        <f t="shared" si="2"/>
        <v>0</v>
      </c>
      <c r="J20" s="21">
        <v>0</v>
      </c>
      <c r="K20" s="40">
        <v>0</v>
      </c>
      <c r="L20" s="61">
        <f t="shared" si="3"/>
        <v>0</v>
      </c>
      <c r="M20" s="21">
        <v>0</v>
      </c>
      <c r="N20" s="22">
        <v>0</v>
      </c>
    </row>
    <row r="21" spans="2:14">
      <c r="B21" s="19" t="s">
        <v>49</v>
      </c>
      <c r="C21" s="20" t="s">
        <v>50</v>
      </c>
      <c r="D21" s="40">
        <v>104800</v>
      </c>
      <c r="E21" s="61">
        <f t="shared" si="0"/>
        <v>6.5868554651951811E-6</v>
      </c>
      <c r="F21" s="21">
        <v>0</v>
      </c>
      <c r="G21" s="61">
        <f t="shared" si="1"/>
        <v>0</v>
      </c>
      <c r="H21" s="21">
        <v>190800</v>
      </c>
      <c r="I21" s="61">
        <f t="shared" si="2"/>
        <v>1.4148568931575712E-5</v>
      </c>
      <c r="J21" s="21">
        <v>190800</v>
      </c>
      <c r="K21" s="40">
        <v>150000</v>
      </c>
      <c r="L21" s="61">
        <f t="shared" si="3"/>
        <v>1.1437157788468705E-5</v>
      </c>
      <c r="M21" s="21">
        <v>40800</v>
      </c>
      <c r="N21" s="22">
        <v>78.599999999999994</v>
      </c>
    </row>
    <row r="22" spans="2:14">
      <c r="B22" s="29"/>
      <c r="C22" s="30" t="s">
        <v>51</v>
      </c>
      <c r="D22" s="55">
        <v>401492711</v>
      </c>
      <c r="E22" s="63">
        <f t="shared" si="0"/>
        <v>2.5234489100060872E-2</v>
      </c>
      <c r="F22" s="31">
        <v>485751000</v>
      </c>
      <c r="G22" s="63">
        <f t="shared" si="1"/>
        <v>4.2082261533764674E-2</v>
      </c>
      <c r="H22" s="31">
        <v>535941800</v>
      </c>
      <c r="I22" s="63">
        <f t="shared" si="2"/>
        <v>3.9742188158347819E-2</v>
      </c>
      <c r="J22" s="31">
        <v>50190800</v>
      </c>
      <c r="K22" s="55">
        <v>510178363</v>
      </c>
      <c r="L22" s="63">
        <f t="shared" si="3"/>
        <v>3.8899936252624424E-2</v>
      </c>
      <c r="M22" s="31">
        <v>25763437</v>
      </c>
      <c r="N22" s="32">
        <v>95.2</v>
      </c>
    </row>
    <row r="23" spans="2:14">
      <c r="B23" s="19" t="s">
        <v>52</v>
      </c>
      <c r="C23" s="20" t="s">
        <v>53</v>
      </c>
      <c r="D23" s="40">
        <v>159611258.80000001</v>
      </c>
      <c r="E23" s="61">
        <f t="shared" si="0"/>
        <v>1.0031834850510138E-2</v>
      </c>
      <c r="F23" s="21">
        <v>106082000</v>
      </c>
      <c r="G23" s="61">
        <f t="shared" si="1"/>
        <v>9.1902445245091099E-3</v>
      </c>
      <c r="H23" s="21">
        <v>137454050</v>
      </c>
      <c r="I23" s="61">
        <f t="shared" si="2"/>
        <v>1.0192757344597769E-2</v>
      </c>
      <c r="J23" s="21">
        <v>31372050</v>
      </c>
      <c r="K23" s="40">
        <v>137454049.06999999</v>
      </c>
      <c r="L23" s="61">
        <f t="shared" si="3"/>
        <v>1.0480557652516733E-2</v>
      </c>
      <c r="M23" s="21">
        <v>0.93</v>
      </c>
      <c r="N23" s="22">
        <v>100</v>
      </c>
    </row>
    <row r="24" spans="2:14">
      <c r="B24" s="19" t="s">
        <v>54</v>
      </c>
      <c r="C24" s="20" t="s">
        <v>55</v>
      </c>
      <c r="D24" s="40">
        <v>13760806130.5</v>
      </c>
      <c r="E24" s="61">
        <f t="shared" si="0"/>
        <v>0.86488970482991667</v>
      </c>
      <c r="F24" s="21">
        <v>8707520000</v>
      </c>
      <c r="G24" s="61">
        <f t="shared" si="1"/>
        <v>0.75436207841154534</v>
      </c>
      <c r="H24" s="21">
        <v>11152527950</v>
      </c>
      <c r="I24" s="61">
        <f t="shared" si="2"/>
        <v>0.82700372359486252</v>
      </c>
      <c r="J24" s="21">
        <v>2445007950</v>
      </c>
      <c r="K24" s="40">
        <v>11055022183.23</v>
      </c>
      <c r="L24" s="61">
        <f t="shared" si="3"/>
        <v>0.84292022043082193</v>
      </c>
      <c r="M24" s="21">
        <v>97505766.769999996</v>
      </c>
      <c r="N24" s="22">
        <v>99.1</v>
      </c>
    </row>
    <row r="25" spans="2:14">
      <c r="B25" s="29"/>
      <c r="C25" s="30" t="s">
        <v>56</v>
      </c>
      <c r="D25" s="55">
        <v>13920417389.299999</v>
      </c>
      <c r="E25" s="63">
        <f t="shared" si="0"/>
        <v>0.87492153968042685</v>
      </c>
      <c r="F25" s="31">
        <v>8813602000</v>
      </c>
      <c r="G25" s="63">
        <f t="shared" si="1"/>
        <v>0.76355232293605446</v>
      </c>
      <c r="H25" s="31">
        <v>11289982000</v>
      </c>
      <c r="I25" s="63">
        <f t="shared" si="2"/>
        <v>0.8371964809394602</v>
      </c>
      <c r="J25" s="31">
        <v>2476380000</v>
      </c>
      <c r="K25" s="55">
        <v>11192476232.299999</v>
      </c>
      <c r="L25" s="63">
        <f t="shared" si="3"/>
        <v>0.8534007780833387</v>
      </c>
      <c r="M25" s="31">
        <v>97505767.700000003</v>
      </c>
      <c r="N25" s="32">
        <v>99.1</v>
      </c>
    </row>
    <row r="26" spans="2:14">
      <c r="B26" s="19" t="s">
        <v>52</v>
      </c>
      <c r="C26" s="20" t="s">
        <v>53</v>
      </c>
      <c r="D26" s="40">
        <v>515124130</v>
      </c>
      <c r="E26" s="61">
        <f t="shared" si="0"/>
        <v>3.2376414035729127E-2</v>
      </c>
      <c r="F26" s="21">
        <v>0</v>
      </c>
      <c r="G26" s="61">
        <f t="shared" si="1"/>
        <v>0</v>
      </c>
      <c r="H26" s="21">
        <v>0</v>
      </c>
      <c r="I26" s="61">
        <f t="shared" si="2"/>
        <v>0</v>
      </c>
      <c r="J26" s="21">
        <v>0</v>
      </c>
      <c r="K26" s="40">
        <v>896965200</v>
      </c>
      <c r="L26" s="61">
        <f t="shared" si="3"/>
        <v>6.8391550154435932E-2</v>
      </c>
      <c r="M26" s="21">
        <v>-896965200</v>
      </c>
      <c r="N26" s="22">
        <v>0</v>
      </c>
    </row>
    <row r="27" spans="2:14">
      <c r="B27" s="19" t="s">
        <v>54</v>
      </c>
      <c r="C27" s="20" t="s">
        <v>55</v>
      </c>
      <c r="D27" s="40">
        <v>1073440890</v>
      </c>
      <c r="E27" s="61">
        <f t="shared" si="0"/>
        <v>6.7467557183783194E-2</v>
      </c>
      <c r="F27" s="21">
        <v>2243539000</v>
      </c>
      <c r="G27" s="61">
        <f t="shared" si="1"/>
        <v>0.19436541553018083</v>
      </c>
      <c r="H27" s="21">
        <v>1659539000</v>
      </c>
      <c r="I27" s="61">
        <f t="shared" si="2"/>
        <v>0.12306133090219196</v>
      </c>
      <c r="J27" s="21">
        <v>-584000000</v>
      </c>
      <c r="K27" s="40">
        <v>515526710</v>
      </c>
      <c r="L27" s="61">
        <f t="shared" si="3"/>
        <v>3.9307735509600983E-2</v>
      </c>
      <c r="M27" s="21">
        <v>1144012290</v>
      </c>
      <c r="N27" s="22">
        <v>31.1</v>
      </c>
    </row>
    <row r="28" spans="2:14">
      <c r="B28" s="29"/>
      <c r="C28" s="30" t="s">
        <v>57</v>
      </c>
      <c r="D28" s="55">
        <v>1588565020</v>
      </c>
      <c r="E28" s="63">
        <f t="shared" si="0"/>
        <v>9.9843971219512329E-2</v>
      </c>
      <c r="F28" s="31">
        <v>2243539000</v>
      </c>
      <c r="G28" s="63">
        <f t="shared" si="1"/>
        <v>0.19436541553018083</v>
      </c>
      <c r="H28" s="31">
        <v>1659539000</v>
      </c>
      <c r="I28" s="63">
        <f t="shared" si="2"/>
        <v>0.12306133090219196</v>
      </c>
      <c r="J28" s="31">
        <v>-584000000</v>
      </c>
      <c r="K28" s="55">
        <v>1412491910</v>
      </c>
      <c r="L28" s="63">
        <f t="shared" si="3"/>
        <v>0.10769928566403691</v>
      </c>
      <c r="M28" s="31">
        <v>247047090</v>
      </c>
      <c r="N28" s="32">
        <v>85.1</v>
      </c>
    </row>
    <row r="29" spans="2:14">
      <c r="B29" s="25"/>
      <c r="C29" s="26" t="s">
        <v>58</v>
      </c>
      <c r="D29" s="38">
        <v>15508982409.299999</v>
      </c>
      <c r="E29" s="62">
        <f t="shared" si="0"/>
        <v>0.97476551089993912</v>
      </c>
      <c r="F29" s="27">
        <v>11057141000</v>
      </c>
      <c r="G29" s="62">
        <f t="shared" si="1"/>
        <v>0.95791773846623529</v>
      </c>
      <c r="H29" s="27">
        <v>12949521000</v>
      </c>
      <c r="I29" s="62">
        <f t="shared" si="2"/>
        <v>0.96025781184165215</v>
      </c>
      <c r="J29" s="27">
        <v>1892380000</v>
      </c>
      <c r="K29" s="38">
        <v>12604968142.299999</v>
      </c>
      <c r="L29" s="62">
        <f t="shared" si="3"/>
        <v>0.96110006374737555</v>
      </c>
      <c r="M29" s="27">
        <v>344552857.69999999</v>
      </c>
      <c r="N29" s="28">
        <v>97.3</v>
      </c>
    </row>
    <row r="30" spans="2:14">
      <c r="B30" s="25"/>
      <c r="C30" s="26" t="s">
        <v>59</v>
      </c>
      <c r="D30" s="38">
        <v>15910475120.299999</v>
      </c>
      <c r="E30" s="62">
        <f t="shared" si="0"/>
        <v>1</v>
      </c>
      <c r="F30" s="27">
        <v>11542892000</v>
      </c>
      <c r="G30" s="62">
        <f t="shared" si="1"/>
        <v>1</v>
      </c>
      <c r="H30" s="27">
        <v>13485462800</v>
      </c>
      <c r="I30" s="62">
        <f t="shared" si="2"/>
        <v>1</v>
      </c>
      <c r="J30" s="27">
        <v>1942570800</v>
      </c>
      <c r="K30" s="38">
        <v>13115146505.299999</v>
      </c>
      <c r="L30" s="62">
        <f t="shared" si="3"/>
        <v>1</v>
      </c>
      <c r="M30" s="27">
        <v>370316294.69999999</v>
      </c>
      <c r="N30" s="28">
        <v>97.3</v>
      </c>
    </row>
    <row r="31" spans="2:14">
      <c r="B31" s="29"/>
      <c r="C31" s="30" t="s">
        <v>60</v>
      </c>
      <c r="D31" s="55">
        <v>0</v>
      </c>
      <c r="E31" s="31"/>
      <c r="F31" s="31"/>
      <c r="G31" s="31"/>
      <c r="H31" s="31"/>
      <c r="I31" s="31"/>
      <c r="J31" s="31"/>
      <c r="K31" s="55">
        <v>0</v>
      </c>
      <c r="L31" s="31"/>
      <c r="M31" s="31"/>
      <c r="N31" s="32"/>
    </row>
    <row r="32" spans="2:14">
      <c r="B32" s="29"/>
      <c r="C32" s="30" t="s">
        <v>61</v>
      </c>
      <c r="D32" s="55">
        <v>8550006</v>
      </c>
      <c r="E32" s="31"/>
      <c r="F32" s="31"/>
      <c r="G32" s="31"/>
      <c r="H32" s="31"/>
      <c r="I32" s="31"/>
      <c r="J32" s="31"/>
      <c r="K32" s="55">
        <v>24722406</v>
      </c>
      <c r="L32" s="31"/>
      <c r="M32" s="31"/>
      <c r="N32" s="32"/>
    </row>
    <row r="33" spans="2:14" ht="15.75" thickBot="1">
      <c r="B33" s="25"/>
      <c r="C33" s="26" t="s">
        <v>62</v>
      </c>
      <c r="D33" s="38">
        <v>15919025126.299999</v>
      </c>
      <c r="E33" s="27"/>
      <c r="F33" s="27"/>
      <c r="G33" s="27"/>
      <c r="H33" s="27"/>
      <c r="I33" s="27"/>
      <c r="J33" s="27"/>
      <c r="K33" s="38">
        <v>13139868911.299999</v>
      </c>
      <c r="L33" s="27"/>
      <c r="M33" s="27"/>
      <c r="N33" s="28"/>
    </row>
    <row r="34" spans="2:14" ht="15.75" thickTop="1">
      <c r="B34" s="123" t="s">
        <v>63</v>
      </c>
      <c r="C34" s="123"/>
      <c r="D34" s="33"/>
      <c r="E34" s="34"/>
      <c r="F34" s="33"/>
      <c r="G34" s="34"/>
      <c r="H34" s="33"/>
      <c r="I34" s="34"/>
      <c r="J34" s="35"/>
      <c r="K34" s="33"/>
      <c r="L34" s="34"/>
      <c r="M34" s="33"/>
      <c r="N34" s="36"/>
    </row>
    <row r="35" spans="2:14">
      <c r="B35" s="58" t="s">
        <v>64</v>
      </c>
      <c r="C35" s="52" t="s">
        <v>36</v>
      </c>
      <c r="D35" s="14"/>
      <c r="E35" s="15"/>
      <c r="F35" s="14"/>
      <c r="G35" s="15"/>
      <c r="H35" s="14"/>
      <c r="I35" s="15"/>
      <c r="J35" s="18"/>
      <c r="K35" s="14"/>
      <c r="L35" s="15"/>
      <c r="M35" s="14"/>
      <c r="N35" s="17"/>
    </row>
    <row r="36" spans="2:14">
      <c r="B36" s="19"/>
      <c r="C36" s="37" t="s">
        <v>65</v>
      </c>
      <c r="D36" s="38">
        <v>401492711</v>
      </c>
      <c r="E36" s="27">
        <v>2.5</v>
      </c>
      <c r="F36" s="27">
        <v>485751000</v>
      </c>
      <c r="G36" s="27">
        <v>4.2</v>
      </c>
      <c r="H36" s="27">
        <v>535941800</v>
      </c>
      <c r="I36" s="27">
        <v>4</v>
      </c>
      <c r="J36" s="27">
        <v>50190800</v>
      </c>
      <c r="K36" s="38">
        <v>510178363</v>
      </c>
      <c r="L36" s="27">
        <v>3.9</v>
      </c>
      <c r="M36" s="27">
        <v>25763437</v>
      </c>
      <c r="N36" s="28">
        <v>95.2</v>
      </c>
    </row>
    <row r="37" spans="2:14">
      <c r="B37" s="19" t="s">
        <v>66</v>
      </c>
      <c r="C37" s="39" t="s">
        <v>67</v>
      </c>
      <c r="D37" s="40"/>
      <c r="E37" s="21"/>
      <c r="F37" s="21"/>
      <c r="G37" s="21"/>
      <c r="H37" s="21"/>
      <c r="I37" s="21"/>
      <c r="J37" s="21"/>
      <c r="K37" s="40"/>
      <c r="L37" s="21"/>
      <c r="M37" s="21"/>
      <c r="N37" s="22"/>
    </row>
    <row r="38" spans="2:14">
      <c r="B38" s="19" t="s">
        <v>853</v>
      </c>
      <c r="C38" s="39" t="s">
        <v>854</v>
      </c>
      <c r="D38" s="40">
        <v>401492711</v>
      </c>
      <c r="E38" s="21">
        <v>2.5</v>
      </c>
      <c r="F38" s="21">
        <v>485751000</v>
      </c>
      <c r="G38" s="21">
        <v>4.2</v>
      </c>
      <c r="H38" s="21">
        <v>535941800</v>
      </c>
      <c r="I38" s="21">
        <v>4</v>
      </c>
      <c r="J38" s="21">
        <v>50190800</v>
      </c>
      <c r="K38" s="40">
        <v>510178363</v>
      </c>
      <c r="L38" s="21">
        <v>3.9</v>
      </c>
      <c r="M38" s="21">
        <v>25763437</v>
      </c>
      <c r="N38" s="22">
        <v>95.2</v>
      </c>
    </row>
    <row r="39" spans="2:14">
      <c r="B39" s="19"/>
      <c r="C39" s="37" t="s">
        <v>74</v>
      </c>
      <c r="D39" s="38">
        <v>15508982409.299999</v>
      </c>
      <c r="E39" s="27">
        <v>97.5</v>
      </c>
      <c r="F39" s="27">
        <v>11057141000</v>
      </c>
      <c r="G39" s="27">
        <v>95.8</v>
      </c>
      <c r="H39" s="27">
        <v>12949521000</v>
      </c>
      <c r="I39" s="27">
        <v>96</v>
      </c>
      <c r="J39" s="27">
        <v>1892380000</v>
      </c>
      <c r="K39" s="38">
        <v>12604968142.299999</v>
      </c>
      <c r="L39" s="27">
        <v>96.1</v>
      </c>
      <c r="M39" s="27">
        <v>344552857.69999999</v>
      </c>
      <c r="N39" s="28">
        <v>97.3</v>
      </c>
    </row>
    <row r="40" spans="2:14">
      <c r="B40" s="19" t="s">
        <v>66</v>
      </c>
      <c r="C40" s="39" t="s">
        <v>67</v>
      </c>
      <c r="D40" s="40"/>
      <c r="E40" s="21"/>
      <c r="F40" s="21"/>
      <c r="G40" s="21"/>
      <c r="H40" s="21"/>
      <c r="I40" s="21"/>
      <c r="J40" s="21"/>
      <c r="K40" s="40"/>
      <c r="L40" s="21"/>
      <c r="M40" s="21"/>
      <c r="N40" s="22"/>
    </row>
    <row r="41" spans="2:14" ht="18">
      <c r="B41" s="19" t="s">
        <v>855</v>
      </c>
      <c r="C41" s="39" t="s">
        <v>856</v>
      </c>
      <c r="D41" s="40">
        <v>0</v>
      </c>
      <c r="E41" s="21">
        <v>0</v>
      </c>
      <c r="F41" s="21">
        <v>49533594</v>
      </c>
      <c r="G41" s="21">
        <v>0.4</v>
      </c>
      <c r="H41" s="21">
        <v>0</v>
      </c>
      <c r="I41" s="21">
        <v>0</v>
      </c>
      <c r="J41" s="21">
        <v>-49533594</v>
      </c>
      <c r="K41" s="40">
        <v>0</v>
      </c>
      <c r="L41" s="21">
        <v>0</v>
      </c>
      <c r="M41" s="21">
        <v>0</v>
      </c>
      <c r="N41" s="22">
        <v>0</v>
      </c>
    </row>
    <row r="42" spans="2:14" ht="18">
      <c r="B42" s="19" t="s">
        <v>857</v>
      </c>
      <c r="C42" s="39" t="s">
        <v>858</v>
      </c>
      <c r="D42" s="40">
        <v>0</v>
      </c>
      <c r="E42" s="21">
        <v>0</v>
      </c>
      <c r="F42" s="21">
        <v>919802</v>
      </c>
      <c r="G42" s="21">
        <v>0</v>
      </c>
      <c r="H42" s="21">
        <v>0</v>
      </c>
      <c r="I42" s="21">
        <v>0</v>
      </c>
      <c r="J42" s="21">
        <v>-919802</v>
      </c>
      <c r="K42" s="40">
        <v>0</v>
      </c>
      <c r="L42" s="21">
        <v>0</v>
      </c>
      <c r="M42" s="21">
        <v>0</v>
      </c>
      <c r="N42" s="22">
        <v>0</v>
      </c>
    </row>
    <row r="43" spans="2:14">
      <c r="B43" s="19" t="s">
        <v>859</v>
      </c>
      <c r="C43" s="39" t="s">
        <v>860</v>
      </c>
      <c r="D43" s="40">
        <v>86726471</v>
      </c>
      <c r="E43" s="21">
        <v>0.5</v>
      </c>
      <c r="F43" s="21">
        <v>1000000</v>
      </c>
      <c r="G43" s="21">
        <v>0</v>
      </c>
      <c r="H43" s="21">
        <v>854149</v>
      </c>
      <c r="I43" s="21">
        <v>0</v>
      </c>
      <c r="J43" s="21">
        <v>-145851</v>
      </c>
      <c r="K43" s="40">
        <v>427074</v>
      </c>
      <c r="L43" s="21">
        <v>0</v>
      </c>
      <c r="M43" s="21">
        <v>427075</v>
      </c>
      <c r="N43" s="22">
        <v>50</v>
      </c>
    </row>
    <row r="44" spans="2:14">
      <c r="B44" s="19" t="s">
        <v>861</v>
      </c>
      <c r="C44" s="39" t="s">
        <v>862</v>
      </c>
      <c r="D44" s="40">
        <v>400000</v>
      </c>
      <c r="E44" s="21">
        <v>0</v>
      </c>
      <c r="F44" s="21">
        <v>1081238</v>
      </c>
      <c r="G44" s="21">
        <v>0</v>
      </c>
      <c r="H44" s="21">
        <v>631238</v>
      </c>
      <c r="I44" s="21">
        <v>0</v>
      </c>
      <c r="J44" s="21">
        <v>-450000</v>
      </c>
      <c r="K44" s="40">
        <v>631237.71</v>
      </c>
      <c r="L44" s="21">
        <v>0</v>
      </c>
      <c r="M44" s="21">
        <v>0.28999999999999998</v>
      </c>
      <c r="N44" s="22">
        <v>100</v>
      </c>
    </row>
    <row r="45" spans="2:14" ht="18">
      <c r="B45" s="19" t="s">
        <v>863</v>
      </c>
      <c r="C45" s="39" t="s">
        <v>864</v>
      </c>
      <c r="D45" s="40">
        <v>104492457</v>
      </c>
      <c r="E45" s="21">
        <v>0.7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40">
        <v>0</v>
      </c>
      <c r="L45" s="21">
        <v>0</v>
      </c>
      <c r="M45" s="21">
        <v>0</v>
      </c>
      <c r="N45" s="22">
        <v>0</v>
      </c>
    </row>
    <row r="46" spans="2:14" ht="18">
      <c r="B46" s="19" t="s">
        <v>865</v>
      </c>
      <c r="C46" s="39" t="s">
        <v>866</v>
      </c>
      <c r="D46" s="40">
        <v>1251344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40">
        <v>0</v>
      </c>
      <c r="L46" s="21">
        <v>0</v>
      </c>
      <c r="M46" s="21">
        <v>0</v>
      </c>
      <c r="N46" s="22">
        <v>0</v>
      </c>
    </row>
    <row r="47" spans="2:14" ht="18">
      <c r="B47" s="19" t="s">
        <v>867</v>
      </c>
      <c r="C47" s="39" t="s">
        <v>868</v>
      </c>
      <c r="D47" s="40">
        <v>159267380</v>
      </c>
      <c r="E47" s="21">
        <v>1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40">
        <v>0</v>
      </c>
      <c r="L47" s="21">
        <v>0</v>
      </c>
      <c r="M47" s="21">
        <v>0</v>
      </c>
      <c r="N47" s="22">
        <v>0</v>
      </c>
    </row>
    <row r="48" spans="2:14" ht="18">
      <c r="B48" s="19" t="s">
        <v>869</v>
      </c>
      <c r="C48" s="39" t="s">
        <v>870</v>
      </c>
      <c r="D48" s="40">
        <v>1306962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40">
        <v>0</v>
      </c>
      <c r="L48" s="21">
        <v>0</v>
      </c>
      <c r="M48" s="21">
        <v>0</v>
      </c>
      <c r="N48" s="22">
        <v>0</v>
      </c>
    </row>
    <row r="49" spans="2:14" ht="18">
      <c r="B49" s="19" t="s">
        <v>871</v>
      </c>
      <c r="C49" s="39" t="s">
        <v>872</v>
      </c>
      <c r="D49" s="40">
        <v>67000000</v>
      </c>
      <c r="E49" s="21">
        <v>0.4</v>
      </c>
      <c r="F49" s="21">
        <v>70000000</v>
      </c>
      <c r="G49" s="21">
        <v>0.6</v>
      </c>
      <c r="H49" s="21">
        <v>1474823</v>
      </c>
      <c r="I49" s="21">
        <v>0</v>
      </c>
      <c r="J49" s="21">
        <v>-68525177</v>
      </c>
      <c r="K49" s="40">
        <v>1474823</v>
      </c>
      <c r="L49" s="21">
        <v>0</v>
      </c>
      <c r="M49" s="21">
        <v>0</v>
      </c>
      <c r="N49" s="22">
        <v>100</v>
      </c>
    </row>
    <row r="50" spans="2:14" ht="18">
      <c r="B50" s="19" t="s">
        <v>873</v>
      </c>
      <c r="C50" s="39" t="s">
        <v>874</v>
      </c>
      <c r="D50" s="40">
        <v>400000</v>
      </c>
      <c r="E50" s="21">
        <v>0</v>
      </c>
      <c r="F50" s="21">
        <v>700000</v>
      </c>
      <c r="G50" s="21">
        <v>0</v>
      </c>
      <c r="H50" s="21">
        <v>0</v>
      </c>
      <c r="I50" s="21">
        <v>0</v>
      </c>
      <c r="J50" s="21">
        <v>-700000</v>
      </c>
      <c r="K50" s="40">
        <v>0</v>
      </c>
      <c r="L50" s="21">
        <v>0</v>
      </c>
      <c r="M50" s="21">
        <v>0</v>
      </c>
      <c r="N50" s="22">
        <v>0</v>
      </c>
    </row>
    <row r="51" spans="2:14">
      <c r="B51" s="19" t="s">
        <v>875</v>
      </c>
      <c r="C51" s="39" t="s">
        <v>876</v>
      </c>
      <c r="D51" s="40">
        <v>51556904</v>
      </c>
      <c r="E51" s="21">
        <v>0.3</v>
      </c>
      <c r="F51" s="21">
        <v>71250</v>
      </c>
      <c r="G51" s="21">
        <v>0</v>
      </c>
      <c r="H51" s="21">
        <v>0</v>
      </c>
      <c r="I51" s="21">
        <v>0</v>
      </c>
      <c r="J51" s="21">
        <v>-71250</v>
      </c>
      <c r="K51" s="40">
        <v>0</v>
      </c>
      <c r="L51" s="21">
        <v>0</v>
      </c>
      <c r="M51" s="21">
        <v>0</v>
      </c>
      <c r="N51" s="22">
        <v>0</v>
      </c>
    </row>
    <row r="52" spans="2:14" ht="18">
      <c r="B52" s="19" t="s">
        <v>877</v>
      </c>
      <c r="C52" s="39" t="s">
        <v>878</v>
      </c>
      <c r="D52" s="40">
        <v>661950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40">
        <v>0</v>
      </c>
      <c r="L52" s="21">
        <v>0</v>
      </c>
      <c r="M52" s="21">
        <v>0</v>
      </c>
      <c r="N52" s="22">
        <v>0</v>
      </c>
    </row>
    <row r="53" spans="2:14">
      <c r="B53" s="19" t="s">
        <v>879</v>
      </c>
      <c r="C53" s="39" t="s">
        <v>880</v>
      </c>
      <c r="D53" s="40">
        <v>62153491</v>
      </c>
      <c r="E53" s="21">
        <v>0.4</v>
      </c>
      <c r="F53" s="21">
        <v>6935445</v>
      </c>
      <c r="G53" s="21">
        <v>0.1</v>
      </c>
      <c r="H53" s="21">
        <v>6779014</v>
      </c>
      <c r="I53" s="21">
        <v>0.1</v>
      </c>
      <c r="J53" s="21">
        <v>-156431</v>
      </c>
      <c r="K53" s="40">
        <v>6779014</v>
      </c>
      <c r="L53" s="21">
        <v>0.1</v>
      </c>
      <c r="M53" s="21">
        <v>0</v>
      </c>
      <c r="N53" s="22">
        <v>100</v>
      </c>
    </row>
    <row r="54" spans="2:14" ht="18">
      <c r="B54" s="19" t="s">
        <v>881</v>
      </c>
      <c r="C54" s="39" t="s">
        <v>882</v>
      </c>
      <c r="D54" s="40">
        <v>300000</v>
      </c>
      <c r="E54" s="21">
        <v>0</v>
      </c>
      <c r="F54" s="21">
        <v>985694</v>
      </c>
      <c r="G54" s="21">
        <v>0</v>
      </c>
      <c r="H54" s="21">
        <v>985694</v>
      </c>
      <c r="I54" s="21">
        <v>0</v>
      </c>
      <c r="J54" s="21">
        <v>0</v>
      </c>
      <c r="K54" s="40">
        <v>985693</v>
      </c>
      <c r="L54" s="21">
        <v>0</v>
      </c>
      <c r="M54" s="21">
        <v>1</v>
      </c>
      <c r="N54" s="22">
        <v>100</v>
      </c>
    </row>
    <row r="55" spans="2:14" ht="18">
      <c r="B55" s="19" t="s">
        <v>883</v>
      </c>
      <c r="C55" s="39" t="s">
        <v>884</v>
      </c>
      <c r="D55" s="40">
        <v>48821316</v>
      </c>
      <c r="E55" s="21">
        <v>0.3</v>
      </c>
      <c r="F55" s="21">
        <v>46443574</v>
      </c>
      <c r="G55" s="21">
        <v>0.4</v>
      </c>
      <c r="H55" s="21">
        <v>34043276</v>
      </c>
      <c r="I55" s="21">
        <v>0.3</v>
      </c>
      <c r="J55" s="21">
        <v>-12400298</v>
      </c>
      <c r="K55" s="40">
        <v>34043276</v>
      </c>
      <c r="L55" s="21">
        <v>0.3</v>
      </c>
      <c r="M55" s="21">
        <v>0</v>
      </c>
      <c r="N55" s="22">
        <v>100</v>
      </c>
    </row>
    <row r="56" spans="2:14" ht="18">
      <c r="B56" s="19" t="s">
        <v>885</v>
      </c>
      <c r="C56" s="39" t="s">
        <v>886</v>
      </c>
      <c r="D56" s="40">
        <v>508663</v>
      </c>
      <c r="E56" s="21">
        <v>0</v>
      </c>
      <c r="F56" s="21">
        <v>1058170</v>
      </c>
      <c r="G56" s="21">
        <v>0</v>
      </c>
      <c r="H56" s="21">
        <v>0</v>
      </c>
      <c r="I56" s="21">
        <v>0</v>
      </c>
      <c r="J56" s="21">
        <v>-1058170</v>
      </c>
      <c r="K56" s="40">
        <v>0</v>
      </c>
      <c r="L56" s="21">
        <v>0</v>
      </c>
      <c r="M56" s="21">
        <v>0</v>
      </c>
      <c r="N56" s="22">
        <v>0</v>
      </c>
    </row>
    <row r="57" spans="2:14">
      <c r="B57" s="19" t="s">
        <v>887</v>
      </c>
      <c r="C57" s="39" t="s">
        <v>888</v>
      </c>
      <c r="D57" s="40">
        <v>17399839</v>
      </c>
      <c r="E57" s="21">
        <v>0.1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40">
        <v>0</v>
      </c>
      <c r="L57" s="21">
        <v>0</v>
      </c>
      <c r="M57" s="21">
        <v>0</v>
      </c>
      <c r="N57" s="22">
        <v>0</v>
      </c>
    </row>
    <row r="58" spans="2:14" ht="18">
      <c r="B58" s="19" t="s">
        <v>889</v>
      </c>
      <c r="C58" s="39" t="s">
        <v>890</v>
      </c>
      <c r="D58" s="40">
        <v>438000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40">
        <v>0</v>
      </c>
      <c r="L58" s="21">
        <v>0</v>
      </c>
      <c r="M58" s="21">
        <v>0</v>
      </c>
      <c r="N58" s="22">
        <v>0</v>
      </c>
    </row>
    <row r="59" spans="2:14" ht="18">
      <c r="B59" s="19" t="s">
        <v>891</v>
      </c>
      <c r="C59" s="39" t="s">
        <v>892</v>
      </c>
      <c r="D59" s="40">
        <v>33836604</v>
      </c>
      <c r="E59" s="21">
        <v>0.2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40">
        <v>0</v>
      </c>
      <c r="L59" s="21">
        <v>0</v>
      </c>
      <c r="M59" s="21">
        <v>0</v>
      </c>
      <c r="N59" s="22">
        <v>0</v>
      </c>
    </row>
    <row r="60" spans="2:14" ht="18">
      <c r="B60" s="19" t="s">
        <v>893</v>
      </c>
      <c r="C60" s="39" t="s">
        <v>894</v>
      </c>
      <c r="D60" s="40">
        <v>1019744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40">
        <v>0</v>
      </c>
      <c r="L60" s="21">
        <v>0</v>
      </c>
      <c r="M60" s="21">
        <v>0</v>
      </c>
      <c r="N60" s="22">
        <v>0</v>
      </c>
    </row>
    <row r="61" spans="2:14" ht="18">
      <c r="B61" s="19" t="s">
        <v>895</v>
      </c>
      <c r="C61" s="39" t="s">
        <v>896</v>
      </c>
      <c r="D61" s="40">
        <v>247770147</v>
      </c>
      <c r="E61" s="21">
        <v>1.6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40">
        <v>0</v>
      </c>
      <c r="L61" s="21">
        <v>0</v>
      </c>
      <c r="M61" s="21">
        <v>0</v>
      </c>
      <c r="N61" s="22">
        <v>0</v>
      </c>
    </row>
    <row r="62" spans="2:14" ht="18">
      <c r="B62" s="19" t="s">
        <v>897</v>
      </c>
      <c r="C62" s="39" t="s">
        <v>898</v>
      </c>
      <c r="D62" s="40">
        <v>3771629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40">
        <v>0</v>
      </c>
      <c r="L62" s="21">
        <v>0</v>
      </c>
      <c r="M62" s="21">
        <v>0</v>
      </c>
      <c r="N62" s="22">
        <v>0</v>
      </c>
    </row>
    <row r="63" spans="2:14" ht="18">
      <c r="B63" s="19" t="s">
        <v>899</v>
      </c>
      <c r="C63" s="39" t="s">
        <v>900</v>
      </c>
      <c r="D63" s="40">
        <v>24107524</v>
      </c>
      <c r="E63" s="21">
        <v>0.2</v>
      </c>
      <c r="F63" s="21">
        <v>0</v>
      </c>
      <c r="G63" s="21">
        <v>0</v>
      </c>
      <c r="H63" s="21">
        <v>305006</v>
      </c>
      <c r="I63" s="21">
        <v>0</v>
      </c>
      <c r="J63" s="21">
        <v>305006</v>
      </c>
      <c r="K63" s="40">
        <v>305006</v>
      </c>
      <c r="L63" s="21">
        <v>0</v>
      </c>
      <c r="M63" s="21">
        <v>0</v>
      </c>
      <c r="N63" s="22">
        <v>100</v>
      </c>
    </row>
    <row r="64" spans="2:14" ht="18">
      <c r="B64" s="19" t="s">
        <v>901</v>
      </c>
      <c r="C64" s="39" t="s">
        <v>902</v>
      </c>
      <c r="D64" s="40">
        <v>69182686</v>
      </c>
      <c r="E64" s="21">
        <v>0.4</v>
      </c>
      <c r="F64" s="21">
        <v>638493</v>
      </c>
      <c r="G64" s="21">
        <v>0</v>
      </c>
      <c r="H64" s="21">
        <v>638493</v>
      </c>
      <c r="I64" s="21">
        <v>0</v>
      </c>
      <c r="J64" s="21">
        <v>0</v>
      </c>
      <c r="K64" s="40">
        <v>638493</v>
      </c>
      <c r="L64" s="21">
        <v>0</v>
      </c>
      <c r="M64" s="21">
        <v>0</v>
      </c>
      <c r="N64" s="22">
        <v>100</v>
      </c>
    </row>
    <row r="65" spans="2:14" ht="18">
      <c r="B65" s="19" t="s">
        <v>903</v>
      </c>
      <c r="C65" s="39" t="s">
        <v>904</v>
      </c>
      <c r="D65" s="40">
        <v>856295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40">
        <v>0</v>
      </c>
      <c r="L65" s="21">
        <v>0</v>
      </c>
      <c r="M65" s="21">
        <v>0</v>
      </c>
      <c r="N65" s="22">
        <v>0</v>
      </c>
    </row>
    <row r="66" spans="2:14" ht="18">
      <c r="B66" s="19" t="s">
        <v>905</v>
      </c>
      <c r="C66" s="39" t="s">
        <v>906</v>
      </c>
      <c r="D66" s="40">
        <v>1610400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40">
        <v>0</v>
      </c>
      <c r="L66" s="21">
        <v>0</v>
      </c>
      <c r="M66" s="21">
        <v>0</v>
      </c>
      <c r="N66" s="22">
        <v>0</v>
      </c>
    </row>
    <row r="67" spans="2:14">
      <c r="B67" s="19" t="s">
        <v>907</v>
      </c>
      <c r="C67" s="39" t="s">
        <v>908</v>
      </c>
      <c r="D67" s="40">
        <v>115695385</v>
      </c>
      <c r="E67" s="21">
        <v>0.7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40">
        <v>0</v>
      </c>
      <c r="L67" s="21">
        <v>0</v>
      </c>
      <c r="M67" s="21">
        <v>0</v>
      </c>
      <c r="N67" s="22">
        <v>0</v>
      </c>
    </row>
    <row r="68" spans="2:14" ht="18">
      <c r="B68" s="19" t="s">
        <v>909</v>
      </c>
      <c r="C68" s="39" t="s">
        <v>910</v>
      </c>
      <c r="D68" s="40">
        <v>680970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40">
        <v>0</v>
      </c>
      <c r="L68" s="21">
        <v>0</v>
      </c>
      <c r="M68" s="21">
        <v>0</v>
      </c>
      <c r="N68" s="22">
        <v>0</v>
      </c>
    </row>
    <row r="69" spans="2:14" ht="18">
      <c r="B69" s="19" t="s">
        <v>911</v>
      </c>
      <c r="C69" s="39" t="s">
        <v>912</v>
      </c>
      <c r="D69" s="40">
        <v>122257425</v>
      </c>
      <c r="E69" s="21">
        <v>0.8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40">
        <v>0</v>
      </c>
      <c r="L69" s="21">
        <v>0</v>
      </c>
      <c r="M69" s="21">
        <v>0</v>
      </c>
      <c r="N69" s="22">
        <v>0</v>
      </c>
    </row>
    <row r="70" spans="2:14" ht="18">
      <c r="B70" s="19" t="s">
        <v>913</v>
      </c>
      <c r="C70" s="39" t="s">
        <v>914</v>
      </c>
      <c r="D70" s="40">
        <v>1818273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40">
        <v>0</v>
      </c>
      <c r="L70" s="21">
        <v>0</v>
      </c>
      <c r="M70" s="21">
        <v>0</v>
      </c>
      <c r="N70" s="22">
        <v>0</v>
      </c>
    </row>
    <row r="71" spans="2:14">
      <c r="B71" s="19" t="s">
        <v>915</v>
      </c>
      <c r="C71" s="39" t="s">
        <v>916</v>
      </c>
      <c r="D71" s="40">
        <v>199977025</v>
      </c>
      <c r="E71" s="21">
        <v>1.3</v>
      </c>
      <c r="F71" s="21">
        <v>100000000</v>
      </c>
      <c r="G71" s="21">
        <v>0.9</v>
      </c>
      <c r="H71" s="21">
        <v>100000000</v>
      </c>
      <c r="I71" s="21">
        <v>0.7</v>
      </c>
      <c r="J71" s="21">
        <v>0</v>
      </c>
      <c r="K71" s="40">
        <v>100000000</v>
      </c>
      <c r="L71" s="21">
        <v>0.8</v>
      </c>
      <c r="M71" s="21">
        <v>0</v>
      </c>
      <c r="N71" s="22">
        <v>100</v>
      </c>
    </row>
    <row r="72" spans="2:14" ht="18">
      <c r="B72" s="19" t="s">
        <v>917</v>
      </c>
      <c r="C72" s="39" t="s">
        <v>918</v>
      </c>
      <c r="D72" s="40">
        <v>1000000</v>
      </c>
      <c r="E72" s="21">
        <v>0</v>
      </c>
      <c r="F72" s="21">
        <v>2129934</v>
      </c>
      <c r="G72" s="21">
        <v>0</v>
      </c>
      <c r="H72" s="21">
        <v>2129934</v>
      </c>
      <c r="I72" s="21">
        <v>0</v>
      </c>
      <c r="J72" s="21">
        <v>0</v>
      </c>
      <c r="K72" s="40">
        <v>1704195</v>
      </c>
      <c r="L72" s="21">
        <v>0</v>
      </c>
      <c r="M72" s="21">
        <v>425739</v>
      </c>
      <c r="N72" s="22">
        <v>80</v>
      </c>
    </row>
    <row r="73" spans="2:14" ht="18">
      <c r="B73" s="19" t="s">
        <v>919</v>
      </c>
      <c r="C73" s="39" t="s">
        <v>920</v>
      </c>
      <c r="D73" s="40">
        <v>23202537</v>
      </c>
      <c r="E73" s="21">
        <v>0.1</v>
      </c>
      <c r="F73" s="21">
        <v>617372</v>
      </c>
      <c r="G73" s="21">
        <v>0</v>
      </c>
      <c r="H73" s="21">
        <v>0</v>
      </c>
      <c r="I73" s="21">
        <v>0</v>
      </c>
      <c r="J73" s="21">
        <v>-617372</v>
      </c>
      <c r="K73" s="40">
        <v>0</v>
      </c>
      <c r="L73" s="21">
        <v>0</v>
      </c>
      <c r="M73" s="21">
        <v>0</v>
      </c>
      <c r="N73" s="22">
        <v>0</v>
      </c>
    </row>
    <row r="74" spans="2:14" ht="18">
      <c r="B74" s="19" t="s">
        <v>921</v>
      </c>
      <c r="C74" s="39" t="s">
        <v>922</v>
      </c>
      <c r="D74" s="40">
        <v>1069004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40">
        <v>0</v>
      </c>
      <c r="L74" s="21">
        <v>0</v>
      </c>
      <c r="M74" s="21">
        <v>0</v>
      </c>
      <c r="N74" s="22">
        <v>0</v>
      </c>
    </row>
    <row r="75" spans="2:14" ht="18">
      <c r="B75" s="19" t="s">
        <v>923</v>
      </c>
      <c r="C75" s="39" t="s">
        <v>924</v>
      </c>
      <c r="D75" s="40">
        <v>195279715</v>
      </c>
      <c r="E75" s="21">
        <v>1.2</v>
      </c>
      <c r="F75" s="21">
        <v>105572190</v>
      </c>
      <c r="G75" s="21">
        <v>0.9</v>
      </c>
      <c r="H75" s="21">
        <v>105572190</v>
      </c>
      <c r="I75" s="21">
        <v>0.8</v>
      </c>
      <c r="J75" s="21">
        <v>0</v>
      </c>
      <c r="K75" s="40">
        <v>105572190</v>
      </c>
      <c r="L75" s="21">
        <v>0.8</v>
      </c>
      <c r="M75" s="21">
        <v>0</v>
      </c>
      <c r="N75" s="22">
        <v>100</v>
      </c>
    </row>
    <row r="76" spans="2:14" ht="18">
      <c r="B76" s="19" t="s">
        <v>925</v>
      </c>
      <c r="C76" s="39" t="s">
        <v>926</v>
      </c>
      <c r="D76" s="40">
        <v>500000</v>
      </c>
      <c r="E76" s="21">
        <v>0</v>
      </c>
      <c r="F76" s="21">
        <v>1421540</v>
      </c>
      <c r="G76" s="21">
        <v>0</v>
      </c>
      <c r="H76" s="21">
        <v>1391540</v>
      </c>
      <c r="I76" s="21">
        <v>0</v>
      </c>
      <c r="J76" s="21">
        <v>-30000</v>
      </c>
      <c r="K76" s="40">
        <v>1391540</v>
      </c>
      <c r="L76" s="21">
        <v>0</v>
      </c>
      <c r="M76" s="21">
        <v>0</v>
      </c>
      <c r="N76" s="22">
        <v>100</v>
      </c>
    </row>
    <row r="77" spans="2:14" ht="18">
      <c r="B77" s="19" t="s">
        <v>927</v>
      </c>
      <c r="C77" s="39" t="s">
        <v>928</v>
      </c>
      <c r="D77" s="40">
        <v>240000000</v>
      </c>
      <c r="E77" s="21">
        <v>1.5</v>
      </c>
      <c r="F77" s="21">
        <v>60000000</v>
      </c>
      <c r="G77" s="21">
        <v>0.5</v>
      </c>
      <c r="H77" s="21">
        <v>188564889</v>
      </c>
      <c r="I77" s="21">
        <v>1.4</v>
      </c>
      <c r="J77" s="21">
        <v>128564889</v>
      </c>
      <c r="K77" s="40">
        <v>188563788</v>
      </c>
      <c r="L77" s="21">
        <v>1.4</v>
      </c>
      <c r="M77" s="21">
        <v>1101</v>
      </c>
      <c r="N77" s="22">
        <v>100</v>
      </c>
    </row>
    <row r="78" spans="2:14" ht="18">
      <c r="B78" s="19" t="s">
        <v>929</v>
      </c>
      <c r="C78" s="39" t="s">
        <v>930</v>
      </c>
      <c r="D78" s="40">
        <v>500000</v>
      </c>
      <c r="E78" s="21">
        <v>0</v>
      </c>
      <c r="F78" s="21">
        <v>1500000</v>
      </c>
      <c r="G78" s="21">
        <v>0</v>
      </c>
      <c r="H78" s="21">
        <v>2616771</v>
      </c>
      <c r="I78" s="21">
        <v>0</v>
      </c>
      <c r="J78" s="21">
        <v>1116771</v>
      </c>
      <c r="K78" s="40">
        <v>2616771</v>
      </c>
      <c r="L78" s="21">
        <v>0</v>
      </c>
      <c r="M78" s="21">
        <v>0</v>
      </c>
      <c r="N78" s="22">
        <v>100</v>
      </c>
    </row>
    <row r="79" spans="2:14" ht="18">
      <c r="B79" s="19" t="s">
        <v>931</v>
      </c>
      <c r="C79" s="39" t="s">
        <v>932</v>
      </c>
      <c r="D79" s="40">
        <v>60103803</v>
      </c>
      <c r="E79" s="21">
        <v>0.4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40">
        <v>0</v>
      </c>
      <c r="L79" s="21">
        <v>0</v>
      </c>
      <c r="M79" s="21">
        <v>0</v>
      </c>
      <c r="N79" s="22">
        <v>0</v>
      </c>
    </row>
    <row r="80" spans="2:14" ht="18">
      <c r="B80" s="19" t="s">
        <v>933</v>
      </c>
      <c r="C80" s="39" t="s">
        <v>934</v>
      </c>
      <c r="D80" s="40">
        <v>1410549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40">
        <v>0</v>
      </c>
      <c r="L80" s="21">
        <v>0</v>
      </c>
      <c r="M80" s="21">
        <v>0</v>
      </c>
      <c r="N80" s="22">
        <v>0</v>
      </c>
    </row>
    <row r="81" spans="2:14" ht="18">
      <c r="B81" s="19" t="s">
        <v>935</v>
      </c>
      <c r="C81" s="39" t="s">
        <v>936</v>
      </c>
      <c r="D81" s="40">
        <v>770000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40">
        <v>0</v>
      </c>
      <c r="L81" s="21">
        <v>0</v>
      </c>
      <c r="M81" s="21">
        <v>0</v>
      </c>
      <c r="N81" s="22">
        <v>0</v>
      </c>
    </row>
    <row r="82" spans="2:14" ht="18">
      <c r="B82" s="19" t="s">
        <v>937</v>
      </c>
      <c r="C82" s="39" t="s">
        <v>938</v>
      </c>
      <c r="D82" s="40">
        <v>80152570</v>
      </c>
      <c r="E82" s="21">
        <v>0.5</v>
      </c>
      <c r="F82" s="21">
        <v>26854614</v>
      </c>
      <c r="G82" s="21">
        <v>0.2</v>
      </c>
      <c r="H82" s="21">
        <v>27381879</v>
      </c>
      <c r="I82" s="21">
        <v>0.2</v>
      </c>
      <c r="J82" s="21">
        <v>527265</v>
      </c>
      <c r="K82" s="40">
        <v>26854606</v>
      </c>
      <c r="L82" s="21">
        <v>0.2</v>
      </c>
      <c r="M82" s="21">
        <v>527273</v>
      </c>
      <c r="N82" s="22">
        <v>98.1</v>
      </c>
    </row>
    <row r="83" spans="2:14" ht="18">
      <c r="B83" s="19" t="s">
        <v>939</v>
      </c>
      <c r="C83" s="39" t="s">
        <v>940</v>
      </c>
      <c r="D83" s="40">
        <v>500000</v>
      </c>
      <c r="E83" s="21">
        <v>0</v>
      </c>
      <c r="F83" s="21">
        <v>1208088</v>
      </c>
      <c r="G83" s="21">
        <v>0</v>
      </c>
      <c r="H83" s="21">
        <v>1208088</v>
      </c>
      <c r="I83" s="21">
        <v>0</v>
      </c>
      <c r="J83" s="21">
        <v>0</v>
      </c>
      <c r="K83" s="40">
        <v>1208086.3999999999</v>
      </c>
      <c r="L83" s="21">
        <v>0</v>
      </c>
      <c r="M83" s="21">
        <v>1.6</v>
      </c>
      <c r="N83" s="22">
        <v>100</v>
      </c>
    </row>
    <row r="84" spans="2:14" ht="18">
      <c r="B84" s="19" t="s">
        <v>941</v>
      </c>
      <c r="C84" s="39" t="s">
        <v>942</v>
      </c>
      <c r="D84" s="40">
        <v>23014711</v>
      </c>
      <c r="E84" s="21">
        <v>0.1</v>
      </c>
      <c r="F84" s="21">
        <v>27412789</v>
      </c>
      <c r="G84" s="21">
        <v>0.2</v>
      </c>
      <c r="H84" s="21">
        <v>12643494</v>
      </c>
      <c r="I84" s="21">
        <v>0.1</v>
      </c>
      <c r="J84" s="21">
        <v>-14769295</v>
      </c>
      <c r="K84" s="40">
        <v>12643494</v>
      </c>
      <c r="L84" s="21">
        <v>0.1</v>
      </c>
      <c r="M84" s="21">
        <v>0</v>
      </c>
      <c r="N84" s="22">
        <v>100</v>
      </c>
    </row>
    <row r="85" spans="2:14" ht="18">
      <c r="B85" s="19" t="s">
        <v>943</v>
      </c>
      <c r="C85" s="39" t="s">
        <v>944</v>
      </c>
      <c r="D85" s="40">
        <v>0</v>
      </c>
      <c r="E85" s="21">
        <v>0</v>
      </c>
      <c r="F85" s="21">
        <v>693277</v>
      </c>
      <c r="G85" s="21">
        <v>0</v>
      </c>
      <c r="H85" s="21">
        <v>0</v>
      </c>
      <c r="I85" s="21">
        <v>0</v>
      </c>
      <c r="J85" s="21">
        <v>-693277</v>
      </c>
      <c r="K85" s="40">
        <v>0</v>
      </c>
      <c r="L85" s="21">
        <v>0</v>
      </c>
      <c r="M85" s="21">
        <v>0</v>
      </c>
      <c r="N85" s="22">
        <v>0</v>
      </c>
    </row>
    <row r="86" spans="2:14" ht="18">
      <c r="B86" s="19" t="s">
        <v>945</v>
      </c>
      <c r="C86" s="39" t="s">
        <v>946</v>
      </c>
      <c r="D86" s="40">
        <v>130853044</v>
      </c>
      <c r="E86" s="21">
        <v>0.8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40">
        <v>0</v>
      </c>
      <c r="L86" s="21">
        <v>0</v>
      </c>
      <c r="M86" s="21">
        <v>0</v>
      </c>
      <c r="N86" s="22">
        <v>0</v>
      </c>
    </row>
    <row r="87" spans="2:14" ht="18">
      <c r="B87" s="19" t="s">
        <v>947</v>
      </c>
      <c r="C87" s="39" t="s">
        <v>948</v>
      </c>
      <c r="D87" s="40">
        <v>400000</v>
      </c>
      <c r="E87" s="21">
        <v>0</v>
      </c>
      <c r="F87" s="21">
        <v>1394049</v>
      </c>
      <c r="G87" s="21">
        <v>0</v>
      </c>
      <c r="H87" s="21">
        <v>1394049</v>
      </c>
      <c r="I87" s="21">
        <v>0</v>
      </c>
      <c r="J87" s="21">
        <v>0</v>
      </c>
      <c r="K87" s="40">
        <v>1394048.63</v>
      </c>
      <c r="L87" s="21">
        <v>0</v>
      </c>
      <c r="M87" s="21">
        <v>0.37</v>
      </c>
      <c r="N87" s="22">
        <v>100</v>
      </c>
    </row>
    <row r="88" spans="2:14" ht="18">
      <c r="B88" s="19" t="s">
        <v>949</v>
      </c>
      <c r="C88" s="39" t="s">
        <v>950</v>
      </c>
      <c r="D88" s="40">
        <v>316292931</v>
      </c>
      <c r="E88" s="21">
        <v>2</v>
      </c>
      <c r="F88" s="21">
        <v>0</v>
      </c>
      <c r="G88" s="21">
        <v>0</v>
      </c>
      <c r="H88" s="21">
        <v>527791</v>
      </c>
      <c r="I88" s="21">
        <v>0</v>
      </c>
      <c r="J88" s="21">
        <v>527791</v>
      </c>
      <c r="K88" s="40">
        <v>527790.80000000005</v>
      </c>
      <c r="L88" s="21">
        <v>0</v>
      </c>
      <c r="M88" s="21">
        <v>0.2</v>
      </c>
      <c r="N88" s="22">
        <v>100</v>
      </c>
    </row>
    <row r="89" spans="2:14" ht="18">
      <c r="B89" s="19" t="s">
        <v>951</v>
      </c>
      <c r="C89" s="39" t="s">
        <v>952</v>
      </c>
      <c r="D89" s="40">
        <v>2740882.98</v>
      </c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40">
        <v>0</v>
      </c>
      <c r="L89" s="21">
        <v>0</v>
      </c>
      <c r="M89" s="21">
        <v>0</v>
      </c>
      <c r="N89" s="22">
        <v>0</v>
      </c>
    </row>
    <row r="90" spans="2:14" ht="18">
      <c r="B90" s="19" t="s">
        <v>953</v>
      </c>
      <c r="C90" s="39" t="s">
        <v>954</v>
      </c>
      <c r="D90" s="40">
        <v>0</v>
      </c>
      <c r="E90" s="21">
        <v>0</v>
      </c>
      <c r="F90" s="21">
        <v>0</v>
      </c>
      <c r="G90" s="21">
        <v>0</v>
      </c>
      <c r="H90" s="21">
        <v>267700</v>
      </c>
      <c r="I90" s="21">
        <v>0</v>
      </c>
      <c r="J90" s="21">
        <v>267700</v>
      </c>
      <c r="K90" s="40">
        <v>267699.73</v>
      </c>
      <c r="L90" s="21">
        <v>0</v>
      </c>
      <c r="M90" s="21">
        <v>0.27</v>
      </c>
      <c r="N90" s="22">
        <v>100</v>
      </c>
    </row>
    <row r="91" spans="2:14">
      <c r="B91" s="19" t="s">
        <v>955</v>
      </c>
      <c r="C91" s="39" t="s">
        <v>956</v>
      </c>
      <c r="D91" s="40">
        <v>0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40">
        <v>0</v>
      </c>
      <c r="L91" s="21">
        <v>0</v>
      </c>
      <c r="M91" s="21">
        <v>0</v>
      </c>
      <c r="N91" s="22">
        <v>0</v>
      </c>
    </row>
    <row r="92" spans="2:14" ht="18">
      <c r="B92" s="19" t="s">
        <v>957</v>
      </c>
      <c r="C92" s="39" t="s">
        <v>958</v>
      </c>
      <c r="D92" s="40">
        <v>0</v>
      </c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40">
        <v>0</v>
      </c>
      <c r="L92" s="21">
        <v>0</v>
      </c>
      <c r="M92" s="21">
        <v>0</v>
      </c>
      <c r="N92" s="22">
        <v>0</v>
      </c>
    </row>
    <row r="93" spans="2:14" ht="18">
      <c r="B93" s="19" t="s">
        <v>959</v>
      </c>
      <c r="C93" s="39" t="s">
        <v>960</v>
      </c>
      <c r="D93" s="40">
        <v>400000000</v>
      </c>
      <c r="E93" s="21">
        <v>2.5</v>
      </c>
      <c r="F93" s="21">
        <v>70000000</v>
      </c>
      <c r="G93" s="21">
        <v>0.6</v>
      </c>
      <c r="H93" s="21">
        <v>131220554</v>
      </c>
      <c r="I93" s="21">
        <v>1</v>
      </c>
      <c r="J93" s="21">
        <v>61220554</v>
      </c>
      <c r="K93" s="40">
        <v>131220554</v>
      </c>
      <c r="L93" s="21">
        <v>1</v>
      </c>
      <c r="M93" s="21">
        <v>0</v>
      </c>
      <c r="N93" s="22">
        <v>100</v>
      </c>
    </row>
    <row r="94" spans="2:14" ht="18">
      <c r="B94" s="19" t="s">
        <v>961</v>
      </c>
      <c r="C94" s="39" t="s">
        <v>962</v>
      </c>
      <c r="D94" s="40">
        <v>500000</v>
      </c>
      <c r="E94" s="21">
        <v>0</v>
      </c>
      <c r="F94" s="21">
        <v>2500000</v>
      </c>
      <c r="G94" s="21">
        <v>0</v>
      </c>
      <c r="H94" s="21">
        <v>3561810</v>
      </c>
      <c r="I94" s="21">
        <v>0</v>
      </c>
      <c r="J94" s="21">
        <v>1061810</v>
      </c>
      <c r="K94" s="40">
        <v>3561810</v>
      </c>
      <c r="L94" s="21">
        <v>0</v>
      </c>
      <c r="M94" s="21">
        <v>0</v>
      </c>
      <c r="N94" s="22">
        <v>100</v>
      </c>
    </row>
    <row r="95" spans="2:14">
      <c r="B95" s="19" t="s">
        <v>963</v>
      </c>
      <c r="C95" s="39" t="s">
        <v>964</v>
      </c>
      <c r="D95" s="40">
        <v>234932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40">
        <v>0</v>
      </c>
      <c r="L95" s="21">
        <v>0</v>
      </c>
      <c r="M95" s="21">
        <v>0</v>
      </c>
      <c r="N95" s="22">
        <v>0</v>
      </c>
    </row>
    <row r="96" spans="2:14" ht="18">
      <c r="B96" s="19" t="s">
        <v>965</v>
      </c>
      <c r="C96" s="39" t="s">
        <v>966</v>
      </c>
      <c r="D96" s="40">
        <v>20000000</v>
      </c>
      <c r="E96" s="21">
        <v>0.1</v>
      </c>
      <c r="F96" s="21">
        <v>16194979</v>
      </c>
      <c r="G96" s="21">
        <v>0.1</v>
      </c>
      <c r="H96" s="21">
        <v>16194979</v>
      </c>
      <c r="I96" s="21">
        <v>0.1</v>
      </c>
      <c r="J96" s="21">
        <v>0</v>
      </c>
      <c r="K96" s="40">
        <v>16194979</v>
      </c>
      <c r="L96" s="21">
        <v>0.1</v>
      </c>
      <c r="M96" s="21">
        <v>0</v>
      </c>
      <c r="N96" s="22">
        <v>100</v>
      </c>
    </row>
    <row r="97" spans="2:14" ht="18">
      <c r="B97" s="19" t="s">
        <v>967</v>
      </c>
      <c r="C97" s="39" t="s">
        <v>968</v>
      </c>
      <c r="D97" s="40">
        <v>400000</v>
      </c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40">
        <v>0</v>
      </c>
      <c r="L97" s="21">
        <v>0</v>
      </c>
      <c r="M97" s="21">
        <v>0</v>
      </c>
      <c r="N97" s="22">
        <v>0</v>
      </c>
    </row>
    <row r="98" spans="2:14" ht="18">
      <c r="B98" s="19" t="s">
        <v>969</v>
      </c>
      <c r="C98" s="39" t="s">
        <v>970</v>
      </c>
      <c r="D98" s="40">
        <v>15273746</v>
      </c>
      <c r="E98" s="21">
        <v>0.1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40">
        <v>0</v>
      </c>
      <c r="L98" s="21">
        <v>0</v>
      </c>
      <c r="M98" s="21">
        <v>0</v>
      </c>
      <c r="N98" s="22">
        <v>0</v>
      </c>
    </row>
    <row r="99" spans="2:14" ht="18">
      <c r="B99" s="19" t="s">
        <v>971</v>
      </c>
      <c r="C99" s="39" t="s">
        <v>972</v>
      </c>
      <c r="D99" s="40">
        <v>513489</v>
      </c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40">
        <v>0</v>
      </c>
      <c r="L99" s="21">
        <v>0</v>
      </c>
      <c r="M99" s="21">
        <v>0</v>
      </c>
      <c r="N99" s="22">
        <v>0</v>
      </c>
    </row>
    <row r="100" spans="2:14">
      <c r="B100" s="19" t="s">
        <v>973</v>
      </c>
      <c r="C100" s="39" t="s">
        <v>974</v>
      </c>
      <c r="D100" s="40">
        <v>0</v>
      </c>
      <c r="E100" s="21">
        <v>0</v>
      </c>
      <c r="F100" s="21">
        <v>1000000</v>
      </c>
      <c r="G100" s="21">
        <v>0</v>
      </c>
      <c r="H100" s="21">
        <v>0</v>
      </c>
      <c r="I100" s="21">
        <v>0</v>
      </c>
      <c r="J100" s="21">
        <v>-1000000</v>
      </c>
      <c r="K100" s="40">
        <v>0</v>
      </c>
      <c r="L100" s="21">
        <v>0</v>
      </c>
      <c r="M100" s="21">
        <v>0</v>
      </c>
      <c r="N100" s="22">
        <v>0</v>
      </c>
    </row>
    <row r="101" spans="2:14" ht="18">
      <c r="B101" s="19" t="s">
        <v>975</v>
      </c>
      <c r="C101" s="39" t="s">
        <v>976</v>
      </c>
      <c r="D101" s="40">
        <v>0</v>
      </c>
      <c r="E101" s="21">
        <v>0</v>
      </c>
      <c r="F101" s="21">
        <v>10000</v>
      </c>
      <c r="G101" s="21">
        <v>0</v>
      </c>
      <c r="H101" s="21">
        <v>0</v>
      </c>
      <c r="I101" s="21">
        <v>0</v>
      </c>
      <c r="J101" s="21">
        <v>-10000</v>
      </c>
      <c r="K101" s="40">
        <v>0</v>
      </c>
      <c r="L101" s="21">
        <v>0</v>
      </c>
      <c r="M101" s="21">
        <v>0</v>
      </c>
      <c r="N101" s="22">
        <v>0</v>
      </c>
    </row>
    <row r="102" spans="2:14" ht="18">
      <c r="B102" s="19" t="s">
        <v>977</v>
      </c>
      <c r="C102" s="39" t="s">
        <v>978</v>
      </c>
      <c r="D102" s="40">
        <v>0</v>
      </c>
      <c r="E102" s="21">
        <v>0</v>
      </c>
      <c r="F102" s="21">
        <v>11423990</v>
      </c>
      <c r="G102" s="21">
        <v>0.1</v>
      </c>
      <c r="H102" s="21">
        <v>11423990</v>
      </c>
      <c r="I102" s="21">
        <v>0.1</v>
      </c>
      <c r="J102" s="21">
        <v>0</v>
      </c>
      <c r="K102" s="40">
        <v>11423990</v>
      </c>
      <c r="L102" s="21">
        <v>0.1</v>
      </c>
      <c r="M102" s="21">
        <v>0</v>
      </c>
      <c r="N102" s="22">
        <v>100</v>
      </c>
    </row>
    <row r="103" spans="2:14" ht="18">
      <c r="B103" s="19" t="s">
        <v>979</v>
      </c>
      <c r="C103" s="39" t="s">
        <v>980</v>
      </c>
      <c r="D103" s="40">
        <v>0</v>
      </c>
      <c r="E103" s="21">
        <v>0</v>
      </c>
      <c r="F103" s="21">
        <v>340191</v>
      </c>
      <c r="G103" s="21">
        <v>0</v>
      </c>
      <c r="H103" s="21">
        <v>340191</v>
      </c>
      <c r="I103" s="21">
        <v>0</v>
      </c>
      <c r="J103" s="21">
        <v>0</v>
      </c>
      <c r="K103" s="40">
        <v>340190</v>
      </c>
      <c r="L103" s="21">
        <v>0</v>
      </c>
      <c r="M103" s="21">
        <v>1</v>
      </c>
      <c r="N103" s="22">
        <v>100</v>
      </c>
    </row>
    <row r="104" spans="2:14">
      <c r="B104" s="19" t="s">
        <v>981</v>
      </c>
      <c r="C104" s="39" t="s">
        <v>982</v>
      </c>
      <c r="D104" s="40">
        <v>0</v>
      </c>
      <c r="E104" s="21">
        <v>0</v>
      </c>
      <c r="F104" s="21">
        <v>0</v>
      </c>
      <c r="G104" s="21">
        <v>0</v>
      </c>
      <c r="H104" s="21">
        <v>0</v>
      </c>
      <c r="I104" s="21">
        <v>0</v>
      </c>
      <c r="J104" s="21">
        <v>0</v>
      </c>
      <c r="K104" s="40">
        <v>0</v>
      </c>
      <c r="L104" s="21">
        <v>0</v>
      </c>
      <c r="M104" s="21">
        <v>0</v>
      </c>
      <c r="N104" s="22">
        <v>0</v>
      </c>
    </row>
    <row r="105" spans="2:14">
      <c r="B105" s="19" t="s">
        <v>983</v>
      </c>
      <c r="C105" s="39" t="s">
        <v>984</v>
      </c>
      <c r="D105" s="40">
        <v>78810757</v>
      </c>
      <c r="E105" s="21">
        <v>0.5</v>
      </c>
      <c r="F105" s="21">
        <v>66070029</v>
      </c>
      <c r="G105" s="21">
        <v>0.6</v>
      </c>
      <c r="H105" s="21">
        <v>66070029</v>
      </c>
      <c r="I105" s="21">
        <v>0.5</v>
      </c>
      <c r="J105" s="21">
        <v>0</v>
      </c>
      <c r="K105" s="40">
        <v>66070014</v>
      </c>
      <c r="L105" s="21">
        <v>0.5</v>
      </c>
      <c r="M105" s="21">
        <v>15</v>
      </c>
      <c r="N105" s="22">
        <v>100</v>
      </c>
    </row>
    <row r="106" spans="2:14" ht="18">
      <c r="B106" s="19" t="s">
        <v>985</v>
      </c>
      <c r="C106" s="39" t="s">
        <v>986</v>
      </c>
      <c r="D106" s="40">
        <v>0</v>
      </c>
      <c r="E106" s="21">
        <v>0</v>
      </c>
      <c r="F106" s="21">
        <v>678825</v>
      </c>
      <c r="G106" s="21">
        <v>0</v>
      </c>
      <c r="H106" s="21">
        <v>678825</v>
      </c>
      <c r="I106" s="21">
        <v>0</v>
      </c>
      <c r="J106" s="21">
        <v>0</v>
      </c>
      <c r="K106" s="40">
        <v>678825</v>
      </c>
      <c r="L106" s="21">
        <v>0</v>
      </c>
      <c r="M106" s="21">
        <v>0</v>
      </c>
      <c r="N106" s="22">
        <v>100</v>
      </c>
    </row>
    <row r="107" spans="2:14" ht="18">
      <c r="B107" s="19" t="s">
        <v>987</v>
      </c>
      <c r="C107" s="39" t="s">
        <v>988</v>
      </c>
      <c r="D107" s="40">
        <v>0</v>
      </c>
      <c r="E107" s="21">
        <v>0</v>
      </c>
      <c r="F107" s="21">
        <v>120000000</v>
      </c>
      <c r="G107" s="21">
        <v>1</v>
      </c>
      <c r="H107" s="21">
        <v>0</v>
      </c>
      <c r="I107" s="21">
        <v>0</v>
      </c>
      <c r="J107" s="21">
        <v>-120000000</v>
      </c>
      <c r="K107" s="40">
        <v>0</v>
      </c>
      <c r="L107" s="21">
        <v>0</v>
      </c>
      <c r="M107" s="21">
        <v>0</v>
      </c>
      <c r="N107" s="22">
        <v>0</v>
      </c>
    </row>
    <row r="108" spans="2:14" ht="18">
      <c r="B108" s="19" t="s">
        <v>989</v>
      </c>
      <c r="C108" s="39" t="s">
        <v>990</v>
      </c>
      <c r="D108" s="40">
        <v>0</v>
      </c>
      <c r="E108" s="21">
        <v>0</v>
      </c>
      <c r="F108" s="21">
        <v>1000000</v>
      </c>
      <c r="G108" s="21">
        <v>0</v>
      </c>
      <c r="H108" s="21">
        <v>0</v>
      </c>
      <c r="I108" s="21">
        <v>0</v>
      </c>
      <c r="J108" s="21">
        <v>-1000000</v>
      </c>
      <c r="K108" s="40">
        <v>0</v>
      </c>
      <c r="L108" s="21">
        <v>0</v>
      </c>
      <c r="M108" s="21">
        <v>0</v>
      </c>
      <c r="N108" s="22">
        <v>0</v>
      </c>
    </row>
    <row r="109" spans="2:14" ht="18">
      <c r="B109" s="19" t="s">
        <v>991</v>
      </c>
      <c r="C109" s="39" t="s">
        <v>992</v>
      </c>
      <c r="D109" s="40">
        <v>4447276</v>
      </c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40">
        <v>0</v>
      </c>
      <c r="L109" s="21">
        <v>0</v>
      </c>
      <c r="M109" s="21">
        <v>0</v>
      </c>
      <c r="N109" s="22">
        <v>0</v>
      </c>
    </row>
    <row r="110" spans="2:14" ht="18">
      <c r="B110" s="19" t="s">
        <v>993</v>
      </c>
      <c r="C110" s="39" t="s">
        <v>994</v>
      </c>
      <c r="D110" s="40">
        <v>409647</v>
      </c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40">
        <v>0</v>
      </c>
      <c r="L110" s="21">
        <v>0</v>
      </c>
      <c r="M110" s="21">
        <v>0</v>
      </c>
      <c r="N110" s="22">
        <v>0</v>
      </c>
    </row>
    <row r="111" spans="2:14" ht="18">
      <c r="B111" s="19" t="s">
        <v>995</v>
      </c>
      <c r="C111" s="39" t="s">
        <v>996</v>
      </c>
      <c r="D111" s="40">
        <v>12644236</v>
      </c>
      <c r="E111" s="21">
        <v>0.1</v>
      </c>
      <c r="F111" s="21">
        <v>27818539</v>
      </c>
      <c r="G111" s="21">
        <v>0.2</v>
      </c>
      <c r="H111" s="21">
        <v>25642362</v>
      </c>
      <c r="I111" s="21">
        <v>0.2</v>
      </c>
      <c r="J111" s="21">
        <v>-2176177</v>
      </c>
      <c r="K111" s="40">
        <v>25642362</v>
      </c>
      <c r="L111" s="21">
        <v>0.2</v>
      </c>
      <c r="M111" s="21">
        <v>0</v>
      </c>
      <c r="N111" s="22">
        <v>100</v>
      </c>
    </row>
    <row r="112" spans="2:14" ht="18">
      <c r="B112" s="19" t="s">
        <v>997</v>
      </c>
      <c r="C112" s="39" t="s">
        <v>998</v>
      </c>
      <c r="D112" s="40">
        <v>0</v>
      </c>
      <c r="E112" s="21">
        <v>0</v>
      </c>
      <c r="F112" s="21">
        <v>575386</v>
      </c>
      <c r="G112" s="21">
        <v>0</v>
      </c>
      <c r="H112" s="21">
        <v>575386</v>
      </c>
      <c r="I112" s="21">
        <v>0</v>
      </c>
      <c r="J112" s="21">
        <v>0</v>
      </c>
      <c r="K112" s="40">
        <v>575386</v>
      </c>
      <c r="L112" s="21">
        <v>0</v>
      </c>
      <c r="M112" s="21">
        <v>0</v>
      </c>
      <c r="N112" s="22">
        <v>100</v>
      </c>
    </row>
    <row r="113" spans="2:14" ht="18">
      <c r="B113" s="19" t="s">
        <v>999</v>
      </c>
      <c r="C113" s="39" t="s">
        <v>1000</v>
      </c>
      <c r="D113" s="40">
        <v>7291063</v>
      </c>
      <c r="E113" s="21">
        <v>0</v>
      </c>
      <c r="F113" s="21">
        <v>60000000</v>
      </c>
      <c r="G113" s="21">
        <v>0.5</v>
      </c>
      <c r="H113" s="21">
        <v>15000000</v>
      </c>
      <c r="I113" s="21">
        <v>0.1</v>
      </c>
      <c r="J113" s="21">
        <v>-45000000</v>
      </c>
      <c r="K113" s="40">
        <v>15000000</v>
      </c>
      <c r="L113" s="21">
        <v>0.1</v>
      </c>
      <c r="M113" s="21">
        <v>0</v>
      </c>
      <c r="N113" s="22">
        <v>100</v>
      </c>
    </row>
    <row r="114" spans="2:14" ht="18">
      <c r="B114" s="19" t="s">
        <v>1001</v>
      </c>
      <c r="C114" s="39" t="s">
        <v>1002</v>
      </c>
      <c r="D114" s="40">
        <v>0</v>
      </c>
      <c r="E114" s="21">
        <v>0</v>
      </c>
      <c r="F114" s="21">
        <v>2770096</v>
      </c>
      <c r="G114" s="21">
        <v>0</v>
      </c>
      <c r="H114" s="21">
        <v>0</v>
      </c>
      <c r="I114" s="21">
        <v>0</v>
      </c>
      <c r="J114" s="21">
        <v>-2770096</v>
      </c>
      <c r="K114" s="40">
        <v>0</v>
      </c>
      <c r="L114" s="21">
        <v>0</v>
      </c>
      <c r="M114" s="21">
        <v>0</v>
      </c>
      <c r="N114" s="22">
        <v>0</v>
      </c>
    </row>
    <row r="115" spans="2:14" ht="18">
      <c r="B115" s="19" t="s">
        <v>1003</v>
      </c>
      <c r="C115" s="39" t="s">
        <v>1004</v>
      </c>
      <c r="D115" s="40">
        <v>7983957</v>
      </c>
      <c r="E115" s="21">
        <v>0.1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  <c r="K115" s="40">
        <v>0</v>
      </c>
      <c r="L115" s="21">
        <v>0</v>
      </c>
      <c r="M115" s="21">
        <v>0</v>
      </c>
      <c r="N115" s="22">
        <v>0</v>
      </c>
    </row>
    <row r="116" spans="2:14" ht="18">
      <c r="B116" s="19" t="s">
        <v>1005</v>
      </c>
      <c r="C116" s="39" t="s">
        <v>1006</v>
      </c>
      <c r="D116" s="40">
        <v>4232100</v>
      </c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40">
        <v>0</v>
      </c>
      <c r="L116" s="21">
        <v>0</v>
      </c>
      <c r="M116" s="21">
        <v>0</v>
      </c>
      <c r="N116" s="22">
        <v>0</v>
      </c>
    </row>
    <row r="117" spans="2:14" ht="18">
      <c r="B117" s="19" t="s">
        <v>1007</v>
      </c>
      <c r="C117" s="39" t="s">
        <v>1008</v>
      </c>
      <c r="D117" s="40">
        <v>20000000</v>
      </c>
      <c r="E117" s="21">
        <v>0.1</v>
      </c>
      <c r="F117" s="21">
        <v>10000000</v>
      </c>
      <c r="G117" s="21">
        <v>0.1</v>
      </c>
      <c r="H117" s="21">
        <v>111707759</v>
      </c>
      <c r="I117" s="21">
        <v>0.8</v>
      </c>
      <c r="J117" s="21">
        <v>101707759</v>
      </c>
      <c r="K117" s="40">
        <v>104487559</v>
      </c>
      <c r="L117" s="21">
        <v>0.8</v>
      </c>
      <c r="M117" s="21">
        <v>7220200</v>
      </c>
      <c r="N117" s="22">
        <v>93.5</v>
      </c>
    </row>
    <row r="118" spans="2:14" ht="18">
      <c r="B118" s="19" t="s">
        <v>1009</v>
      </c>
      <c r="C118" s="39" t="s">
        <v>1010</v>
      </c>
      <c r="D118" s="40">
        <v>0</v>
      </c>
      <c r="E118" s="21">
        <v>0</v>
      </c>
      <c r="F118" s="21">
        <v>500000</v>
      </c>
      <c r="G118" s="21">
        <v>0</v>
      </c>
      <c r="H118" s="21">
        <v>1740960</v>
      </c>
      <c r="I118" s="21">
        <v>0</v>
      </c>
      <c r="J118" s="21">
        <v>1240960</v>
      </c>
      <c r="K118" s="40">
        <v>1740960</v>
      </c>
      <c r="L118" s="21">
        <v>0</v>
      </c>
      <c r="M118" s="21">
        <v>0</v>
      </c>
      <c r="N118" s="22">
        <v>100</v>
      </c>
    </row>
    <row r="119" spans="2:14" ht="18">
      <c r="B119" s="19" t="s">
        <v>1011</v>
      </c>
      <c r="C119" s="39" t="s">
        <v>1012</v>
      </c>
      <c r="D119" s="40">
        <v>500000</v>
      </c>
      <c r="E119" s="21">
        <v>0</v>
      </c>
      <c r="F119" s="21">
        <v>0</v>
      </c>
      <c r="G119" s="21">
        <v>0</v>
      </c>
      <c r="H119" s="21">
        <v>0</v>
      </c>
      <c r="I119" s="21">
        <v>0</v>
      </c>
      <c r="J119" s="21">
        <v>0</v>
      </c>
      <c r="K119" s="40">
        <v>0</v>
      </c>
      <c r="L119" s="21">
        <v>0</v>
      </c>
      <c r="M119" s="21">
        <v>0</v>
      </c>
      <c r="N119" s="22">
        <v>0</v>
      </c>
    </row>
    <row r="120" spans="2:14" ht="18">
      <c r="B120" s="19" t="s">
        <v>1013</v>
      </c>
      <c r="C120" s="39" t="s">
        <v>1014</v>
      </c>
      <c r="D120" s="40">
        <v>92594698</v>
      </c>
      <c r="E120" s="21">
        <v>0.6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40">
        <v>0</v>
      </c>
      <c r="L120" s="21">
        <v>0</v>
      </c>
      <c r="M120" s="21">
        <v>0</v>
      </c>
      <c r="N120" s="22">
        <v>0</v>
      </c>
    </row>
    <row r="121" spans="2:14" ht="18">
      <c r="B121" s="19" t="s">
        <v>1015</v>
      </c>
      <c r="C121" s="39" t="s">
        <v>1016</v>
      </c>
      <c r="D121" s="40">
        <v>1952061.59</v>
      </c>
      <c r="E121" s="21">
        <v>0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  <c r="K121" s="40">
        <v>0</v>
      </c>
      <c r="L121" s="21">
        <v>0</v>
      </c>
      <c r="M121" s="21">
        <v>0</v>
      </c>
      <c r="N121" s="22">
        <v>0</v>
      </c>
    </row>
    <row r="122" spans="2:14" ht="18">
      <c r="B122" s="19" t="s">
        <v>1017</v>
      </c>
      <c r="C122" s="39" t="s">
        <v>1018</v>
      </c>
      <c r="D122" s="40">
        <v>10000000</v>
      </c>
      <c r="E122" s="21">
        <v>0.1</v>
      </c>
      <c r="F122" s="21">
        <v>3000000</v>
      </c>
      <c r="G122" s="21">
        <v>0</v>
      </c>
      <c r="H122" s="21">
        <v>5611082</v>
      </c>
      <c r="I122" s="21">
        <v>0</v>
      </c>
      <c r="J122" s="21">
        <v>2611082</v>
      </c>
      <c r="K122" s="40">
        <v>5597809</v>
      </c>
      <c r="L122" s="21">
        <v>0</v>
      </c>
      <c r="M122" s="21">
        <v>13273</v>
      </c>
      <c r="N122" s="22">
        <v>99.8</v>
      </c>
    </row>
    <row r="123" spans="2:14" ht="18">
      <c r="B123" s="19" t="s">
        <v>1019</v>
      </c>
      <c r="C123" s="39" t="s">
        <v>1020</v>
      </c>
      <c r="D123" s="40">
        <v>49809975</v>
      </c>
      <c r="E123" s="21">
        <v>0.3</v>
      </c>
      <c r="F123" s="21">
        <v>0</v>
      </c>
      <c r="G123" s="21">
        <v>0</v>
      </c>
      <c r="H123" s="21">
        <v>0</v>
      </c>
      <c r="I123" s="21">
        <v>0</v>
      </c>
      <c r="J123" s="21">
        <v>0</v>
      </c>
      <c r="K123" s="40">
        <v>0</v>
      </c>
      <c r="L123" s="21">
        <v>0</v>
      </c>
      <c r="M123" s="21">
        <v>0</v>
      </c>
      <c r="N123" s="22">
        <v>0</v>
      </c>
    </row>
    <row r="124" spans="2:14" ht="18">
      <c r="B124" s="19" t="s">
        <v>1021</v>
      </c>
      <c r="C124" s="39" t="s">
        <v>1022</v>
      </c>
      <c r="D124" s="40">
        <v>997600</v>
      </c>
      <c r="E124" s="21">
        <v>0</v>
      </c>
      <c r="F124" s="21">
        <v>0</v>
      </c>
      <c r="G124" s="21">
        <v>0</v>
      </c>
      <c r="H124" s="21">
        <v>0</v>
      </c>
      <c r="I124" s="21">
        <v>0</v>
      </c>
      <c r="J124" s="21">
        <v>0</v>
      </c>
      <c r="K124" s="40">
        <v>0</v>
      </c>
      <c r="L124" s="21">
        <v>0</v>
      </c>
      <c r="M124" s="21">
        <v>0</v>
      </c>
      <c r="N124" s="22">
        <v>0</v>
      </c>
    </row>
    <row r="125" spans="2:14" ht="18">
      <c r="B125" s="19" t="s">
        <v>1023</v>
      </c>
      <c r="C125" s="39" t="s">
        <v>1024</v>
      </c>
      <c r="D125" s="40">
        <v>78468186</v>
      </c>
      <c r="E125" s="21">
        <v>0.5</v>
      </c>
      <c r="F125" s="21">
        <v>726572</v>
      </c>
      <c r="G125" s="21">
        <v>0</v>
      </c>
      <c r="H125" s="21">
        <v>0</v>
      </c>
      <c r="I125" s="21">
        <v>0</v>
      </c>
      <c r="J125" s="21">
        <v>-726572</v>
      </c>
      <c r="K125" s="40">
        <v>0</v>
      </c>
      <c r="L125" s="21">
        <v>0</v>
      </c>
      <c r="M125" s="21">
        <v>0</v>
      </c>
      <c r="N125" s="22">
        <v>0</v>
      </c>
    </row>
    <row r="126" spans="2:14" ht="18">
      <c r="B126" s="19" t="s">
        <v>1025</v>
      </c>
      <c r="C126" s="39" t="s">
        <v>1026</v>
      </c>
      <c r="D126" s="40">
        <v>1256711</v>
      </c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40">
        <v>0</v>
      </c>
      <c r="L126" s="21">
        <v>0</v>
      </c>
      <c r="M126" s="21">
        <v>0</v>
      </c>
      <c r="N126" s="22">
        <v>0</v>
      </c>
    </row>
    <row r="127" spans="2:14" ht="18">
      <c r="B127" s="19" t="s">
        <v>1027</v>
      </c>
      <c r="C127" s="39" t="s">
        <v>1028</v>
      </c>
      <c r="D127" s="40">
        <v>160000000</v>
      </c>
      <c r="E127" s="21">
        <v>1</v>
      </c>
      <c r="F127" s="21">
        <v>60460762</v>
      </c>
      <c r="G127" s="21">
        <v>0.5</v>
      </c>
      <c r="H127" s="21">
        <v>60340828</v>
      </c>
      <c r="I127" s="21">
        <v>0.4</v>
      </c>
      <c r="J127" s="21">
        <v>-119934</v>
      </c>
      <c r="K127" s="40">
        <v>60250296</v>
      </c>
      <c r="L127" s="21">
        <v>0.5</v>
      </c>
      <c r="M127" s="21">
        <v>90532</v>
      </c>
      <c r="N127" s="22">
        <v>99.8</v>
      </c>
    </row>
    <row r="128" spans="2:14" ht="18">
      <c r="B128" s="19" t="s">
        <v>1029</v>
      </c>
      <c r="C128" s="39" t="s">
        <v>1030</v>
      </c>
      <c r="D128" s="40">
        <v>704479</v>
      </c>
      <c r="E128" s="21">
        <v>0</v>
      </c>
      <c r="F128" s="21">
        <v>173920</v>
      </c>
      <c r="G128" s="21">
        <v>0</v>
      </c>
      <c r="H128" s="21">
        <v>173920</v>
      </c>
      <c r="I128" s="21">
        <v>0</v>
      </c>
      <c r="J128" s="21">
        <v>0</v>
      </c>
      <c r="K128" s="40">
        <v>173920</v>
      </c>
      <c r="L128" s="21">
        <v>0</v>
      </c>
      <c r="M128" s="21">
        <v>0</v>
      </c>
      <c r="N128" s="22">
        <v>100</v>
      </c>
    </row>
    <row r="129" spans="2:14" ht="18">
      <c r="B129" s="19" t="s">
        <v>1031</v>
      </c>
      <c r="C129" s="39" t="s">
        <v>1032</v>
      </c>
      <c r="D129" s="40">
        <v>359000000</v>
      </c>
      <c r="E129" s="21">
        <v>2.2999999999999998</v>
      </c>
      <c r="F129" s="21">
        <v>85803261</v>
      </c>
      <c r="G129" s="21">
        <v>0.7</v>
      </c>
      <c r="H129" s="21">
        <v>85110346</v>
      </c>
      <c r="I129" s="21">
        <v>0.6</v>
      </c>
      <c r="J129" s="21">
        <v>-692915</v>
      </c>
      <c r="K129" s="40">
        <v>85110345</v>
      </c>
      <c r="L129" s="21">
        <v>0.6</v>
      </c>
      <c r="M129" s="21">
        <v>1</v>
      </c>
      <c r="N129" s="22">
        <v>100</v>
      </c>
    </row>
    <row r="130" spans="2:14" ht="18">
      <c r="B130" s="19" t="s">
        <v>1033</v>
      </c>
      <c r="C130" s="39" t="s">
        <v>1034</v>
      </c>
      <c r="D130" s="40">
        <v>3291949</v>
      </c>
      <c r="E130" s="21">
        <v>0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  <c r="K130" s="40">
        <v>0</v>
      </c>
      <c r="L130" s="21">
        <v>0</v>
      </c>
      <c r="M130" s="21">
        <v>0</v>
      </c>
      <c r="N130" s="22">
        <v>0</v>
      </c>
    </row>
    <row r="131" spans="2:14">
      <c r="B131" s="19" t="s">
        <v>1035</v>
      </c>
      <c r="C131" s="39" t="s">
        <v>1036</v>
      </c>
      <c r="D131" s="40">
        <v>8894232</v>
      </c>
      <c r="E131" s="21">
        <v>0.1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40">
        <v>0</v>
      </c>
      <c r="L131" s="21">
        <v>0</v>
      </c>
      <c r="M131" s="21">
        <v>0</v>
      </c>
      <c r="N131" s="22">
        <v>0</v>
      </c>
    </row>
    <row r="132" spans="2:14" ht="18">
      <c r="B132" s="19" t="s">
        <v>1037</v>
      </c>
      <c r="C132" s="39" t="s">
        <v>1038</v>
      </c>
      <c r="D132" s="40">
        <v>15355600</v>
      </c>
      <c r="E132" s="21">
        <v>0.1</v>
      </c>
      <c r="F132" s="21">
        <v>10000000</v>
      </c>
      <c r="G132" s="21">
        <v>0.1</v>
      </c>
      <c r="H132" s="21">
        <v>8391600</v>
      </c>
      <c r="I132" s="21">
        <v>0.1</v>
      </c>
      <c r="J132" s="21">
        <v>-1608400</v>
      </c>
      <c r="K132" s="40">
        <v>8391600</v>
      </c>
      <c r="L132" s="21">
        <v>0.1</v>
      </c>
      <c r="M132" s="21">
        <v>0</v>
      </c>
      <c r="N132" s="22">
        <v>100</v>
      </c>
    </row>
    <row r="133" spans="2:14">
      <c r="B133" s="19" t="s">
        <v>1039</v>
      </c>
      <c r="C133" s="39" t="s">
        <v>1040</v>
      </c>
      <c r="D133" s="40">
        <v>9070133</v>
      </c>
      <c r="E133" s="21">
        <v>0.1</v>
      </c>
      <c r="F133" s="21">
        <v>8500000</v>
      </c>
      <c r="G133" s="21">
        <v>0.1</v>
      </c>
      <c r="H133" s="21">
        <v>7046571</v>
      </c>
      <c r="I133" s="21">
        <v>0.1</v>
      </c>
      <c r="J133" s="21">
        <v>-1453429</v>
      </c>
      <c r="K133" s="40">
        <v>7046571</v>
      </c>
      <c r="L133" s="21">
        <v>0.1</v>
      </c>
      <c r="M133" s="21">
        <v>0</v>
      </c>
      <c r="N133" s="22">
        <v>100</v>
      </c>
    </row>
    <row r="134" spans="2:14">
      <c r="B134" s="19" t="s">
        <v>1041</v>
      </c>
      <c r="C134" s="39" t="s">
        <v>1042</v>
      </c>
      <c r="D134" s="40">
        <v>0</v>
      </c>
      <c r="E134" s="21">
        <v>0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40">
        <v>0</v>
      </c>
      <c r="L134" s="21">
        <v>0</v>
      </c>
      <c r="M134" s="21">
        <v>0</v>
      </c>
      <c r="N134" s="22">
        <v>0</v>
      </c>
    </row>
    <row r="135" spans="2:14" ht="18">
      <c r="B135" s="19" t="s">
        <v>1043</v>
      </c>
      <c r="C135" s="39" t="s">
        <v>1044</v>
      </c>
      <c r="D135" s="40">
        <v>128104448</v>
      </c>
      <c r="E135" s="21">
        <v>0.8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40">
        <v>0</v>
      </c>
      <c r="L135" s="21">
        <v>0</v>
      </c>
      <c r="M135" s="21">
        <v>0</v>
      </c>
      <c r="N135" s="22">
        <v>0</v>
      </c>
    </row>
    <row r="136" spans="2:14" ht="18">
      <c r="B136" s="19" t="s">
        <v>1045</v>
      </c>
      <c r="C136" s="39" t="s">
        <v>1046</v>
      </c>
      <c r="D136" s="40">
        <v>1840626</v>
      </c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40">
        <v>0</v>
      </c>
      <c r="L136" s="21">
        <v>0</v>
      </c>
      <c r="M136" s="21">
        <v>0</v>
      </c>
      <c r="N136" s="22">
        <v>0</v>
      </c>
    </row>
    <row r="137" spans="2:14" ht="18">
      <c r="B137" s="19" t="s">
        <v>1047</v>
      </c>
      <c r="C137" s="39" t="s">
        <v>1048</v>
      </c>
      <c r="D137" s="40">
        <v>56114824.600000001</v>
      </c>
      <c r="E137" s="21">
        <v>0.4</v>
      </c>
      <c r="F137" s="21">
        <v>32534710</v>
      </c>
      <c r="G137" s="21">
        <v>0.3</v>
      </c>
      <c r="H137" s="21">
        <v>32889420</v>
      </c>
      <c r="I137" s="21">
        <v>0.2</v>
      </c>
      <c r="J137" s="21">
        <v>354710</v>
      </c>
      <c r="K137" s="40">
        <v>32847533</v>
      </c>
      <c r="L137" s="21">
        <v>0.3</v>
      </c>
      <c r="M137" s="21">
        <v>41887</v>
      </c>
      <c r="N137" s="22">
        <v>99.9</v>
      </c>
    </row>
    <row r="138" spans="2:14" ht="18">
      <c r="B138" s="19" t="s">
        <v>1049</v>
      </c>
      <c r="C138" s="39" t="s">
        <v>1050</v>
      </c>
      <c r="D138" s="40">
        <v>800000</v>
      </c>
      <c r="E138" s="21">
        <v>0</v>
      </c>
      <c r="F138" s="21">
        <v>878192</v>
      </c>
      <c r="G138" s="21">
        <v>0</v>
      </c>
      <c r="H138" s="21">
        <v>878192</v>
      </c>
      <c r="I138" s="21">
        <v>0</v>
      </c>
      <c r="J138" s="21">
        <v>0</v>
      </c>
      <c r="K138" s="40">
        <v>878190</v>
      </c>
      <c r="L138" s="21">
        <v>0</v>
      </c>
      <c r="M138" s="21">
        <v>2</v>
      </c>
      <c r="N138" s="22">
        <v>100</v>
      </c>
    </row>
    <row r="139" spans="2:14" ht="18">
      <c r="B139" s="19" t="s">
        <v>1051</v>
      </c>
      <c r="C139" s="39" t="s">
        <v>1052</v>
      </c>
      <c r="D139" s="40">
        <v>280000000</v>
      </c>
      <c r="E139" s="21">
        <v>1.8</v>
      </c>
      <c r="F139" s="21">
        <v>60000000</v>
      </c>
      <c r="G139" s="21">
        <v>0.5</v>
      </c>
      <c r="H139" s="21">
        <v>60000000</v>
      </c>
      <c r="I139" s="21">
        <v>0.4</v>
      </c>
      <c r="J139" s="21">
        <v>0</v>
      </c>
      <c r="K139" s="40">
        <v>60000000</v>
      </c>
      <c r="L139" s="21">
        <v>0.5</v>
      </c>
      <c r="M139" s="21">
        <v>0</v>
      </c>
      <c r="N139" s="22">
        <v>100</v>
      </c>
    </row>
    <row r="140" spans="2:14" ht="18">
      <c r="B140" s="19" t="s">
        <v>1053</v>
      </c>
      <c r="C140" s="39" t="s">
        <v>1054</v>
      </c>
      <c r="D140" s="40">
        <v>500000</v>
      </c>
      <c r="E140" s="21">
        <v>0</v>
      </c>
      <c r="F140" s="21">
        <v>1500000</v>
      </c>
      <c r="G140" s="21">
        <v>0</v>
      </c>
      <c r="H140" s="21">
        <v>1500000</v>
      </c>
      <c r="I140" s="21">
        <v>0</v>
      </c>
      <c r="J140" s="21">
        <v>0</v>
      </c>
      <c r="K140" s="40">
        <v>1500000</v>
      </c>
      <c r="L140" s="21">
        <v>0</v>
      </c>
      <c r="M140" s="21">
        <v>0</v>
      </c>
      <c r="N140" s="22">
        <v>100</v>
      </c>
    </row>
    <row r="141" spans="2:14" ht="18">
      <c r="B141" s="19" t="s">
        <v>1055</v>
      </c>
      <c r="C141" s="39" t="s">
        <v>1056</v>
      </c>
      <c r="D141" s="40">
        <v>148298964</v>
      </c>
      <c r="E141" s="21">
        <v>0.9</v>
      </c>
      <c r="F141" s="21">
        <v>85267134</v>
      </c>
      <c r="G141" s="21">
        <v>0.7</v>
      </c>
      <c r="H141" s="21">
        <v>85789085</v>
      </c>
      <c r="I141" s="21">
        <v>0.6</v>
      </c>
      <c r="J141" s="21">
        <v>521951</v>
      </c>
      <c r="K141" s="40">
        <v>85789084.780000001</v>
      </c>
      <c r="L141" s="21">
        <v>0.7</v>
      </c>
      <c r="M141" s="21">
        <v>0.22</v>
      </c>
      <c r="N141" s="22">
        <v>100</v>
      </c>
    </row>
    <row r="142" spans="2:14" ht="18">
      <c r="B142" s="19" t="s">
        <v>1057</v>
      </c>
      <c r="C142" s="39" t="s">
        <v>1058</v>
      </c>
      <c r="D142" s="40">
        <v>500000</v>
      </c>
      <c r="E142" s="21">
        <v>0</v>
      </c>
      <c r="F142" s="21">
        <v>1790913</v>
      </c>
      <c r="G142" s="21">
        <v>0</v>
      </c>
      <c r="H142" s="21">
        <v>1790913</v>
      </c>
      <c r="I142" s="21">
        <v>0</v>
      </c>
      <c r="J142" s="21">
        <v>0</v>
      </c>
      <c r="K142" s="40">
        <v>1790912.92</v>
      </c>
      <c r="L142" s="21">
        <v>0</v>
      </c>
      <c r="M142" s="21">
        <v>0.08</v>
      </c>
      <c r="N142" s="22">
        <v>100</v>
      </c>
    </row>
    <row r="143" spans="2:14" ht="18">
      <c r="B143" s="19" t="s">
        <v>1059</v>
      </c>
      <c r="C143" s="39" t="s">
        <v>1060</v>
      </c>
      <c r="D143" s="40">
        <v>0</v>
      </c>
      <c r="E143" s="21">
        <v>0</v>
      </c>
      <c r="F143" s="21">
        <v>226618663</v>
      </c>
      <c r="G143" s="21">
        <v>2</v>
      </c>
      <c r="H143" s="21">
        <v>326618663</v>
      </c>
      <c r="I143" s="21">
        <v>2.4</v>
      </c>
      <c r="J143" s="21">
        <v>100000000</v>
      </c>
      <c r="K143" s="40">
        <v>326618663</v>
      </c>
      <c r="L143" s="21">
        <v>2.5</v>
      </c>
      <c r="M143" s="21">
        <v>0</v>
      </c>
      <c r="N143" s="22">
        <v>100</v>
      </c>
    </row>
    <row r="144" spans="2:14" ht="18">
      <c r="B144" s="19" t="s">
        <v>1061</v>
      </c>
      <c r="C144" s="39" t="s">
        <v>1062</v>
      </c>
      <c r="D144" s="40">
        <v>0</v>
      </c>
      <c r="E144" s="21">
        <v>0</v>
      </c>
      <c r="F144" s="21">
        <v>1812960</v>
      </c>
      <c r="G144" s="21">
        <v>0</v>
      </c>
      <c r="H144" s="21">
        <v>2185982</v>
      </c>
      <c r="I144" s="21">
        <v>0</v>
      </c>
      <c r="J144" s="21">
        <v>373022</v>
      </c>
      <c r="K144" s="40">
        <v>2185982</v>
      </c>
      <c r="L144" s="21">
        <v>0</v>
      </c>
      <c r="M144" s="21">
        <v>0</v>
      </c>
      <c r="N144" s="22">
        <v>100</v>
      </c>
    </row>
    <row r="145" spans="2:14" ht="18">
      <c r="B145" s="19" t="s">
        <v>1063</v>
      </c>
      <c r="C145" s="39" t="s">
        <v>1064</v>
      </c>
      <c r="D145" s="40">
        <v>0</v>
      </c>
      <c r="E145" s="21">
        <v>0</v>
      </c>
      <c r="F145" s="21">
        <v>150000000</v>
      </c>
      <c r="G145" s="21">
        <v>1.3</v>
      </c>
      <c r="H145" s="21">
        <v>180000000</v>
      </c>
      <c r="I145" s="21">
        <v>1.3</v>
      </c>
      <c r="J145" s="21">
        <v>30000000</v>
      </c>
      <c r="K145" s="40">
        <v>180000000</v>
      </c>
      <c r="L145" s="21">
        <v>1.4</v>
      </c>
      <c r="M145" s="21">
        <v>0</v>
      </c>
      <c r="N145" s="22">
        <v>100</v>
      </c>
    </row>
    <row r="146" spans="2:14" ht="18">
      <c r="B146" s="19" t="s">
        <v>1065</v>
      </c>
      <c r="C146" s="39" t="s">
        <v>1066</v>
      </c>
      <c r="D146" s="40">
        <v>0</v>
      </c>
      <c r="E146" s="21">
        <v>0</v>
      </c>
      <c r="F146" s="21">
        <v>1761165</v>
      </c>
      <c r="G146" s="21">
        <v>0</v>
      </c>
      <c r="H146" s="21">
        <v>1761165</v>
      </c>
      <c r="I146" s="21">
        <v>0</v>
      </c>
      <c r="J146" s="21">
        <v>0</v>
      </c>
      <c r="K146" s="40">
        <v>1761165</v>
      </c>
      <c r="L146" s="21">
        <v>0</v>
      </c>
      <c r="M146" s="21">
        <v>0</v>
      </c>
      <c r="N146" s="22">
        <v>100</v>
      </c>
    </row>
    <row r="147" spans="2:14" ht="18">
      <c r="B147" s="19" t="s">
        <v>1067</v>
      </c>
      <c r="C147" s="39" t="s">
        <v>1068</v>
      </c>
      <c r="D147" s="40">
        <v>0</v>
      </c>
      <c r="E147" s="21">
        <v>0</v>
      </c>
      <c r="F147" s="21">
        <v>94570917</v>
      </c>
      <c r="G147" s="21">
        <v>0.8</v>
      </c>
      <c r="H147" s="21">
        <v>0</v>
      </c>
      <c r="I147" s="21">
        <v>0</v>
      </c>
      <c r="J147" s="21">
        <v>-94570917</v>
      </c>
      <c r="K147" s="40">
        <v>0</v>
      </c>
      <c r="L147" s="21">
        <v>0</v>
      </c>
      <c r="M147" s="21">
        <v>0</v>
      </c>
      <c r="N147" s="22">
        <v>0</v>
      </c>
    </row>
    <row r="148" spans="2:14" ht="18">
      <c r="B148" s="19" t="s">
        <v>1069</v>
      </c>
      <c r="C148" s="39" t="s">
        <v>1070</v>
      </c>
      <c r="D148" s="40">
        <v>0</v>
      </c>
      <c r="E148" s="21">
        <v>0</v>
      </c>
      <c r="F148" s="21">
        <v>996556</v>
      </c>
      <c r="G148" s="21">
        <v>0</v>
      </c>
      <c r="H148" s="21">
        <v>0</v>
      </c>
      <c r="I148" s="21">
        <v>0</v>
      </c>
      <c r="J148" s="21">
        <v>-996556</v>
      </c>
      <c r="K148" s="40">
        <v>0</v>
      </c>
      <c r="L148" s="21">
        <v>0</v>
      </c>
      <c r="M148" s="21">
        <v>0</v>
      </c>
      <c r="N148" s="22">
        <v>0</v>
      </c>
    </row>
    <row r="149" spans="2:14" ht="18">
      <c r="B149" s="19" t="s">
        <v>1071</v>
      </c>
      <c r="C149" s="39" t="s">
        <v>1072</v>
      </c>
      <c r="D149" s="40">
        <v>0</v>
      </c>
      <c r="E149" s="21">
        <v>0</v>
      </c>
      <c r="F149" s="21">
        <v>32215832</v>
      </c>
      <c r="G149" s="21">
        <v>0.3</v>
      </c>
      <c r="H149" s="21">
        <v>0</v>
      </c>
      <c r="I149" s="21">
        <v>0</v>
      </c>
      <c r="J149" s="21">
        <v>-32215832</v>
      </c>
      <c r="K149" s="40">
        <v>0</v>
      </c>
      <c r="L149" s="21">
        <v>0</v>
      </c>
      <c r="M149" s="21">
        <v>0</v>
      </c>
      <c r="N149" s="22">
        <v>0</v>
      </c>
    </row>
    <row r="150" spans="2:14" ht="18">
      <c r="B150" s="19" t="s">
        <v>1073</v>
      </c>
      <c r="C150" s="39" t="s">
        <v>1074</v>
      </c>
      <c r="D150" s="40">
        <v>0</v>
      </c>
      <c r="E150" s="21">
        <v>0</v>
      </c>
      <c r="F150" s="21">
        <v>552097</v>
      </c>
      <c r="G150" s="21">
        <v>0</v>
      </c>
      <c r="H150" s="21">
        <v>0</v>
      </c>
      <c r="I150" s="21">
        <v>0</v>
      </c>
      <c r="J150" s="21">
        <v>-552097</v>
      </c>
      <c r="K150" s="40">
        <v>0</v>
      </c>
      <c r="L150" s="21">
        <v>0</v>
      </c>
      <c r="M150" s="21">
        <v>0</v>
      </c>
      <c r="N150" s="22">
        <v>0</v>
      </c>
    </row>
    <row r="151" spans="2:14" ht="18">
      <c r="B151" s="19" t="s">
        <v>1075</v>
      </c>
      <c r="C151" s="39" t="s">
        <v>1076</v>
      </c>
      <c r="D151" s="40">
        <v>0</v>
      </c>
      <c r="E151" s="21">
        <v>0</v>
      </c>
      <c r="F151" s="21">
        <v>16620000</v>
      </c>
      <c r="G151" s="21">
        <v>0.1</v>
      </c>
      <c r="H151" s="21">
        <v>0</v>
      </c>
      <c r="I151" s="21">
        <v>0</v>
      </c>
      <c r="J151" s="21">
        <v>-16620000</v>
      </c>
      <c r="K151" s="40">
        <v>0</v>
      </c>
      <c r="L151" s="21">
        <v>0</v>
      </c>
      <c r="M151" s="21">
        <v>0</v>
      </c>
      <c r="N151" s="22">
        <v>0</v>
      </c>
    </row>
    <row r="152" spans="2:14" ht="18">
      <c r="B152" s="19" t="s">
        <v>1077</v>
      </c>
      <c r="C152" s="39" t="s">
        <v>1078</v>
      </c>
      <c r="D152" s="40">
        <v>0</v>
      </c>
      <c r="E152" s="21">
        <v>0</v>
      </c>
      <c r="F152" s="21">
        <v>349859</v>
      </c>
      <c r="G152" s="21">
        <v>0</v>
      </c>
      <c r="H152" s="21">
        <v>0</v>
      </c>
      <c r="I152" s="21">
        <v>0</v>
      </c>
      <c r="J152" s="21">
        <v>-349859</v>
      </c>
      <c r="K152" s="40">
        <v>0</v>
      </c>
      <c r="L152" s="21">
        <v>0</v>
      </c>
      <c r="M152" s="21">
        <v>0</v>
      </c>
      <c r="N152" s="22">
        <v>0</v>
      </c>
    </row>
    <row r="153" spans="2:14">
      <c r="B153" s="19" t="s">
        <v>1079</v>
      </c>
      <c r="C153" s="39" t="s">
        <v>1080</v>
      </c>
      <c r="D153" s="40">
        <v>0</v>
      </c>
      <c r="E153" s="21">
        <v>0</v>
      </c>
      <c r="F153" s="21">
        <v>34824967</v>
      </c>
      <c r="G153" s="21">
        <v>0.3</v>
      </c>
      <c r="H153" s="21">
        <v>9746109</v>
      </c>
      <c r="I153" s="21">
        <v>0.1</v>
      </c>
      <c r="J153" s="21">
        <v>-25078858</v>
      </c>
      <c r="K153" s="40">
        <v>9746109</v>
      </c>
      <c r="L153" s="21">
        <v>0.1</v>
      </c>
      <c r="M153" s="21">
        <v>0</v>
      </c>
      <c r="N153" s="22">
        <v>100</v>
      </c>
    </row>
    <row r="154" spans="2:14" ht="18">
      <c r="B154" s="19" t="s">
        <v>1081</v>
      </c>
      <c r="C154" s="39" t="s">
        <v>1082</v>
      </c>
      <c r="D154" s="40">
        <v>0</v>
      </c>
      <c r="E154" s="21">
        <v>0</v>
      </c>
      <c r="F154" s="21">
        <v>577772</v>
      </c>
      <c r="G154" s="21">
        <v>0</v>
      </c>
      <c r="H154" s="21">
        <v>0</v>
      </c>
      <c r="I154" s="21">
        <v>0</v>
      </c>
      <c r="J154" s="21">
        <v>-577772</v>
      </c>
      <c r="K154" s="40">
        <v>0</v>
      </c>
      <c r="L154" s="21">
        <v>0</v>
      </c>
      <c r="M154" s="21">
        <v>0</v>
      </c>
      <c r="N154" s="22">
        <v>0</v>
      </c>
    </row>
    <row r="155" spans="2:14" ht="18">
      <c r="B155" s="19" t="s">
        <v>1083</v>
      </c>
      <c r="C155" s="39" t="s">
        <v>1084</v>
      </c>
      <c r="D155" s="40">
        <v>0</v>
      </c>
      <c r="E155" s="21">
        <v>0</v>
      </c>
      <c r="F155" s="21">
        <v>0</v>
      </c>
      <c r="G155" s="21">
        <v>0</v>
      </c>
      <c r="H155" s="21">
        <v>0</v>
      </c>
      <c r="I155" s="21">
        <v>0</v>
      </c>
      <c r="J155" s="21">
        <v>0</v>
      </c>
      <c r="K155" s="40">
        <v>0</v>
      </c>
      <c r="L155" s="21">
        <v>0</v>
      </c>
      <c r="M155" s="21">
        <v>0</v>
      </c>
      <c r="N155" s="22">
        <v>0</v>
      </c>
    </row>
    <row r="156" spans="2:14" ht="18">
      <c r="B156" s="19" t="s">
        <v>1085</v>
      </c>
      <c r="C156" s="39" t="s">
        <v>1086</v>
      </c>
      <c r="D156" s="40">
        <v>0</v>
      </c>
      <c r="E156" s="21">
        <v>0</v>
      </c>
      <c r="F156" s="21">
        <v>0</v>
      </c>
      <c r="G156" s="21">
        <v>0</v>
      </c>
      <c r="H156" s="21">
        <v>0</v>
      </c>
      <c r="I156" s="21">
        <v>0</v>
      </c>
      <c r="J156" s="21">
        <v>0</v>
      </c>
      <c r="K156" s="40">
        <v>0</v>
      </c>
      <c r="L156" s="21">
        <v>0</v>
      </c>
      <c r="M156" s="21">
        <v>0</v>
      </c>
      <c r="N156" s="22">
        <v>0</v>
      </c>
    </row>
    <row r="157" spans="2:14" ht="18">
      <c r="B157" s="19" t="s">
        <v>1087</v>
      </c>
      <c r="C157" s="39" t="s">
        <v>1088</v>
      </c>
      <c r="D157" s="40">
        <v>0</v>
      </c>
      <c r="E157" s="21">
        <v>0</v>
      </c>
      <c r="F157" s="21">
        <v>0</v>
      </c>
      <c r="G157" s="21">
        <v>0</v>
      </c>
      <c r="H157" s="21">
        <v>0</v>
      </c>
      <c r="I157" s="21">
        <v>0</v>
      </c>
      <c r="J157" s="21">
        <v>0</v>
      </c>
      <c r="K157" s="40">
        <v>0</v>
      </c>
      <c r="L157" s="21">
        <v>0</v>
      </c>
      <c r="M157" s="21">
        <v>0</v>
      </c>
      <c r="N157" s="22">
        <v>0</v>
      </c>
    </row>
    <row r="158" spans="2:14" ht="18">
      <c r="B158" s="19" t="s">
        <v>1089</v>
      </c>
      <c r="C158" s="39" t="s">
        <v>1090</v>
      </c>
      <c r="D158" s="40">
        <v>0</v>
      </c>
      <c r="E158" s="21">
        <v>0</v>
      </c>
      <c r="F158" s="21">
        <v>0</v>
      </c>
      <c r="G158" s="21">
        <v>0</v>
      </c>
      <c r="H158" s="21">
        <v>0</v>
      </c>
      <c r="I158" s="21">
        <v>0</v>
      </c>
      <c r="J158" s="21">
        <v>0</v>
      </c>
      <c r="K158" s="40">
        <v>0</v>
      </c>
      <c r="L158" s="21">
        <v>0</v>
      </c>
      <c r="M158" s="21">
        <v>0</v>
      </c>
      <c r="N158" s="22">
        <v>0</v>
      </c>
    </row>
    <row r="159" spans="2:14">
      <c r="B159" s="19" t="s">
        <v>1091</v>
      </c>
      <c r="C159" s="39" t="s">
        <v>1092</v>
      </c>
      <c r="D159" s="40">
        <v>0</v>
      </c>
      <c r="E159" s="21">
        <v>0</v>
      </c>
      <c r="F159" s="21">
        <v>0</v>
      </c>
      <c r="G159" s="21">
        <v>0</v>
      </c>
      <c r="H159" s="21">
        <v>0</v>
      </c>
      <c r="I159" s="21">
        <v>0</v>
      </c>
      <c r="J159" s="21">
        <v>0</v>
      </c>
      <c r="K159" s="40">
        <v>0</v>
      </c>
      <c r="L159" s="21">
        <v>0</v>
      </c>
      <c r="M159" s="21">
        <v>0</v>
      </c>
      <c r="N159" s="22">
        <v>0</v>
      </c>
    </row>
    <row r="160" spans="2:14" ht="18">
      <c r="B160" s="19" t="s">
        <v>1093</v>
      </c>
      <c r="C160" s="39" t="s">
        <v>1094</v>
      </c>
      <c r="D160" s="40">
        <v>839072</v>
      </c>
      <c r="E160" s="21">
        <v>0</v>
      </c>
      <c r="F160" s="21">
        <v>0</v>
      </c>
      <c r="G160" s="21">
        <v>0</v>
      </c>
      <c r="H160" s="21">
        <v>0</v>
      </c>
      <c r="I160" s="21">
        <v>0</v>
      </c>
      <c r="J160" s="21">
        <v>0</v>
      </c>
      <c r="K160" s="40">
        <v>0</v>
      </c>
      <c r="L160" s="21">
        <v>0</v>
      </c>
      <c r="M160" s="21">
        <v>0</v>
      </c>
      <c r="N160" s="22">
        <v>0</v>
      </c>
    </row>
    <row r="161" spans="2:14" ht="18">
      <c r="B161" s="19" t="s">
        <v>1095</v>
      </c>
      <c r="C161" s="39" t="s">
        <v>1096</v>
      </c>
      <c r="D161" s="40">
        <v>140597600</v>
      </c>
      <c r="E161" s="21">
        <v>0.9</v>
      </c>
      <c r="F161" s="21">
        <v>42327515</v>
      </c>
      <c r="G161" s="21">
        <v>0.4</v>
      </c>
      <c r="H161" s="21">
        <v>41083613</v>
      </c>
      <c r="I161" s="21">
        <v>0.3</v>
      </c>
      <c r="J161" s="21">
        <v>-1243902</v>
      </c>
      <c r="K161" s="40">
        <v>41083613</v>
      </c>
      <c r="L161" s="21">
        <v>0.3</v>
      </c>
      <c r="M161" s="21">
        <v>0</v>
      </c>
      <c r="N161" s="22">
        <v>100</v>
      </c>
    </row>
    <row r="162" spans="2:14" ht="18">
      <c r="B162" s="19" t="s">
        <v>1097</v>
      </c>
      <c r="C162" s="39" t="s">
        <v>1098</v>
      </c>
      <c r="D162" s="40">
        <v>500000</v>
      </c>
      <c r="E162" s="21">
        <v>0</v>
      </c>
      <c r="F162" s="21">
        <v>1967503</v>
      </c>
      <c r="G162" s="21">
        <v>0</v>
      </c>
      <c r="H162" s="21">
        <v>1961666</v>
      </c>
      <c r="I162" s="21">
        <v>0</v>
      </c>
      <c r="J162" s="21">
        <v>-5837</v>
      </c>
      <c r="K162" s="40">
        <v>1961666</v>
      </c>
      <c r="L162" s="21">
        <v>0</v>
      </c>
      <c r="M162" s="21">
        <v>0</v>
      </c>
      <c r="N162" s="22">
        <v>100</v>
      </c>
    </row>
    <row r="163" spans="2:14" ht="18">
      <c r="B163" s="19" t="s">
        <v>1099</v>
      </c>
      <c r="C163" s="39" t="s">
        <v>1100</v>
      </c>
      <c r="D163" s="40">
        <v>52458791</v>
      </c>
      <c r="E163" s="21">
        <v>0.3</v>
      </c>
      <c r="F163" s="21">
        <v>179678</v>
      </c>
      <c r="G163" s="21">
        <v>0</v>
      </c>
      <c r="H163" s="21">
        <v>149732</v>
      </c>
      <c r="I163" s="21">
        <v>0</v>
      </c>
      <c r="J163" s="21">
        <v>-29946</v>
      </c>
      <c r="K163" s="40">
        <v>149732</v>
      </c>
      <c r="L163" s="21">
        <v>0</v>
      </c>
      <c r="M163" s="21">
        <v>0</v>
      </c>
      <c r="N163" s="22">
        <v>100</v>
      </c>
    </row>
    <row r="164" spans="2:14" ht="18">
      <c r="B164" s="19" t="s">
        <v>1101</v>
      </c>
      <c r="C164" s="39" t="s">
        <v>1102</v>
      </c>
      <c r="D164" s="40">
        <v>1084328</v>
      </c>
      <c r="E164" s="21">
        <v>0</v>
      </c>
      <c r="F164" s="21">
        <v>0</v>
      </c>
      <c r="G164" s="21">
        <v>0</v>
      </c>
      <c r="H164" s="21">
        <v>0</v>
      </c>
      <c r="I164" s="21">
        <v>0</v>
      </c>
      <c r="J164" s="21">
        <v>0</v>
      </c>
      <c r="K164" s="40">
        <v>0</v>
      </c>
      <c r="L164" s="21">
        <v>0</v>
      </c>
      <c r="M164" s="21">
        <v>0</v>
      </c>
      <c r="N164" s="22">
        <v>0</v>
      </c>
    </row>
    <row r="165" spans="2:14" ht="18">
      <c r="B165" s="19" t="s">
        <v>1103</v>
      </c>
      <c r="C165" s="39" t="s">
        <v>1104</v>
      </c>
      <c r="D165" s="40">
        <v>14692861</v>
      </c>
      <c r="E165" s="21">
        <v>0.1</v>
      </c>
      <c r="F165" s="21">
        <v>0</v>
      </c>
      <c r="G165" s="21">
        <v>0</v>
      </c>
      <c r="H165" s="21">
        <v>0</v>
      </c>
      <c r="I165" s="21">
        <v>0</v>
      </c>
      <c r="J165" s="21">
        <v>0</v>
      </c>
      <c r="K165" s="40">
        <v>0</v>
      </c>
      <c r="L165" s="21">
        <v>0</v>
      </c>
      <c r="M165" s="21">
        <v>0</v>
      </c>
      <c r="N165" s="22">
        <v>0</v>
      </c>
    </row>
    <row r="166" spans="2:14" ht="18">
      <c r="B166" s="19" t="s">
        <v>1105</v>
      </c>
      <c r="C166" s="39" t="s">
        <v>1106</v>
      </c>
      <c r="D166" s="40">
        <v>100000</v>
      </c>
      <c r="E166" s="21">
        <v>0</v>
      </c>
      <c r="F166" s="21">
        <v>267763</v>
      </c>
      <c r="G166" s="21">
        <v>0</v>
      </c>
      <c r="H166" s="21">
        <v>254000</v>
      </c>
      <c r="I166" s="21">
        <v>0</v>
      </c>
      <c r="J166" s="21">
        <v>-13763</v>
      </c>
      <c r="K166" s="40">
        <v>254000</v>
      </c>
      <c r="L166" s="21">
        <v>0</v>
      </c>
      <c r="M166" s="21">
        <v>0</v>
      </c>
      <c r="N166" s="22">
        <v>100</v>
      </c>
    </row>
    <row r="167" spans="2:14" ht="18">
      <c r="B167" s="19" t="s">
        <v>1107</v>
      </c>
      <c r="C167" s="39" t="s">
        <v>1108</v>
      </c>
      <c r="D167" s="40">
        <v>5000000</v>
      </c>
      <c r="E167" s="21">
        <v>0</v>
      </c>
      <c r="F167" s="21">
        <v>5356830</v>
      </c>
      <c r="G167" s="21">
        <v>0</v>
      </c>
      <c r="H167" s="21">
        <v>0</v>
      </c>
      <c r="I167" s="21">
        <v>0</v>
      </c>
      <c r="J167" s="21">
        <v>-5356830</v>
      </c>
      <c r="K167" s="40">
        <v>0</v>
      </c>
      <c r="L167" s="21">
        <v>0</v>
      </c>
      <c r="M167" s="21">
        <v>0</v>
      </c>
      <c r="N167" s="22">
        <v>0</v>
      </c>
    </row>
    <row r="168" spans="2:14" ht="18">
      <c r="B168" s="19" t="s">
        <v>1109</v>
      </c>
      <c r="C168" s="39" t="s">
        <v>1110</v>
      </c>
      <c r="D168" s="40">
        <v>0</v>
      </c>
      <c r="E168" s="21">
        <v>0</v>
      </c>
      <c r="F168" s="21">
        <v>242561</v>
      </c>
      <c r="G168" s="21">
        <v>0</v>
      </c>
      <c r="H168" s="21">
        <v>0</v>
      </c>
      <c r="I168" s="21">
        <v>0</v>
      </c>
      <c r="J168" s="21">
        <v>-242561</v>
      </c>
      <c r="K168" s="40">
        <v>0</v>
      </c>
      <c r="L168" s="21">
        <v>0</v>
      </c>
      <c r="M168" s="21">
        <v>0</v>
      </c>
      <c r="N168" s="22">
        <v>0</v>
      </c>
    </row>
    <row r="169" spans="2:14" ht="18">
      <c r="B169" s="19" t="s">
        <v>1111</v>
      </c>
      <c r="C169" s="39" t="s">
        <v>1112</v>
      </c>
      <c r="D169" s="40">
        <v>4896000</v>
      </c>
      <c r="E169" s="21">
        <v>0</v>
      </c>
      <c r="F169" s="21">
        <v>0</v>
      </c>
      <c r="G169" s="21">
        <v>0</v>
      </c>
      <c r="H169" s="21">
        <v>0</v>
      </c>
      <c r="I169" s="21">
        <v>0</v>
      </c>
      <c r="J169" s="21">
        <v>0</v>
      </c>
      <c r="K169" s="40">
        <v>0</v>
      </c>
      <c r="L169" s="21">
        <v>0</v>
      </c>
      <c r="M169" s="21">
        <v>0</v>
      </c>
      <c r="N169" s="22">
        <v>0</v>
      </c>
    </row>
    <row r="170" spans="2:14">
      <c r="B170" s="19" t="s">
        <v>1113</v>
      </c>
      <c r="C170" s="39" t="s">
        <v>1114</v>
      </c>
      <c r="D170" s="40">
        <v>0</v>
      </c>
      <c r="E170" s="21">
        <v>0</v>
      </c>
      <c r="F170" s="21">
        <v>0</v>
      </c>
      <c r="G170" s="21">
        <v>0</v>
      </c>
      <c r="H170" s="21">
        <v>0</v>
      </c>
      <c r="I170" s="21">
        <v>0</v>
      </c>
      <c r="J170" s="21">
        <v>0</v>
      </c>
      <c r="K170" s="40">
        <v>0</v>
      </c>
      <c r="L170" s="21">
        <v>0</v>
      </c>
      <c r="M170" s="21">
        <v>0</v>
      </c>
      <c r="N170" s="22">
        <v>0</v>
      </c>
    </row>
    <row r="171" spans="2:14">
      <c r="B171" s="19" t="s">
        <v>1115</v>
      </c>
      <c r="C171" s="39" t="s">
        <v>1116</v>
      </c>
      <c r="D171" s="40">
        <v>0</v>
      </c>
      <c r="E171" s="21">
        <v>0</v>
      </c>
      <c r="F171" s="21">
        <v>0</v>
      </c>
      <c r="G171" s="21">
        <v>0</v>
      </c>
      <c r="H171" s="21">
        <v>0</v>
      </c>
      <c r="I171" s="21">
        <v>0</v>
      </c>
      <c r="J171" s="21">
        <v>0</v>
      </c>
      <c r="K171" s="40">
        <v>0</v>
      </c>
      <c r="L171" s="21">
        <v>0</v>
      </c>
      <c r="M171" s="21">
        <v>0</v>
      </c>
      <c r="N171" s="22">
        <v>0</v>
      </c>
    </row>
    <row r="172" spans="2:14" ht="18">
      <c r="B172" s="19" t="s">
        <v>1117</v>
      </c>
      <c r="C172" s="39" t="s">
        <v>1118</v>
      </c>
      <c r="D172" s="40">
        <v>0</v>
      </c>
      <c r="E172" s="21">
        <v>0</v>
      </c>
      <c r="F172" s="21">
        <v>41705825</v>
      </c>
      <c r="G172" s="21">
        <v>0.4</v>
      </c>
      <c r="H172" s="21">
        <v>0</v>
      </c>
      <c r="I172" s="21">
        <v>0</v>
      </c>
      <c r="J172" s="21">
        <v>-41705825</v>
      </c>
      <c r="K172" s="40">
        <v>0</v>
      </c>
      <c r="L172" s="21">
        <v>0</v>
      </c>
      <c r="M172" s="21">
        <v>0</v>
      </c>
      <c r="N172" s="22">
        <v>0</v>
      </c>
    </row>
    <row r="173" spans="2:14" ht="18">
      <c r="B173" s="19" t="s">
        <v>1119</v>
      </c>
      <c r="C173" s="39" t="s">
        <v>1120</v>
      </c>
      <c r="D173" s="40">
        <v>0</v>
      </c>
      <c r="E173" s="21">
        <v>0</v>
      </c>
      <c r="F173" s="21">
        <v>646353</v>
      </c>
      <c r="G173" s="21">
        <v>0</v>
      </c>
      <c r="H173" s="21">
        <v>0</v>
      </c>
      <c r="I173" s="21">
        <v>0</v>
      </c>
      <c r="J173" s="21">
        <v>-646353</v>
      </c>
      <c r="K173" s="40">
        <v>0</v>
      </c>
      <c r="L173" s="21">
        <v>0</v>
      </c>
      <c r="M173" s="21">
        <v>0</v>
      </c>
      <c r="N173" s="22">
        <v>0</v>
      </c>
    </row>
    <row r="174" spans="2:14" ht="18">
      <c r="B174" s="19" t="s">
        <v>1121</v>
      </c>
      <c r="C174" s="39" t="s">
        <v>1122</v>
      </c>
      <c r="D174" s="40">
        <v>0</v>
      </c>
      <c r="E174" s="21">
        <v>0</v>
      </c>
      <c r="F174" s="21">
        <v>108376539</v>
      </c>
      <c r="G174" s="21">
        <v>0.9</v>
      </c>
      <c r="H174" s="21">
        <v>0</v>
      </c>
      <c r="I174" s="21">
        <v>0</v>
      </c>
      <c r="J174" s="21">
        <v>-108376539</v>
      </c>
      <c r="K174" s="40">
        <v>0</v>
      </c>
      <c r="L174" s="21">
        <v>0</v>
      </c>
      <c r="M174" s="21">
        <v>0</v>
      </c>
      <c r="N174" s="22">
        <v>0</v>
      </c>
    </row>
    <row r="175" spans="2:14" ht="18">
      <c r="B175" s="19" t="s">
        <v>1123</v>
      </c>
      <c r="C175" s="39" t="s">
        <v>1124</v>
      </c>
      <c r="D175" s="40">
        <v>0</v>
      </c>
      <c r="E175" s="21">
        <v>0</v>
      </c>
      <c r="F175" s="21">
        <v>1053411</v>
      </c>
      <c r="G175" s="21">
        <v>0</v>
      </c>
      <c r="H175" s="21">
        <v>0</v>
      </c>
      <c r="I175" s="21">
        <v>0</v>
      </c>
      <c r="J175" s="21">
        <v>-1053411</v>
      </c>
      <c r="K175" s="40">
        <v>0</v>
      </c>
      <c r="L175" s="21">
        <v>0</v>
      </c>
      <c r="M175" s="21">
        <v>0</v>
      </c>
      <c r="N175" s="22">
        <v>0</v>
      </c>
    </row>
    <row r="176" spans="2:14" ht="18">
      <c r="B176" s="19" t="s">
        <v>1125</v>
      </c>
      <c r="C176" s="39" t="s">
        <v>1126</v>
      </c>
      <c r="D176" s="40">
        <v>0</v>
      </c>
      <c r="E176" s="21">
        <v>0</v>
      </c>
      <c r="F176" s="21">
        <v>0</v>
      </c>
      <c r="G176" s="21">
        <v>0</v>
      </c>
      <c r="H176" s="21">
        <v>0</v>
      </c>
      <c r="I176" s="21">
        <v>0</v>
      </c>
      <c r="J176" s="21">
        <v>0</v>
      </c>
      <c r="K176" s="40">
        <v>0</v>
      </c>
      <c r="L176" s="21">
        <v>0</v>
      </c>
      <c r="M176" s="21">
        <v>0</v>
      </c>
      <c r="N176" s="22">
        <v>0</v>
      </c>
    </row>
    <row r="177" spans="2:14" ht="18">
      <c r="B177" s="19" t="s">
        <v>1127</v>
      </c>
      <c r="C177" s="39" t="s">
        <v>1128</v>
      </c>
      <c r="D177" s="40">
        <v>0</v>
      </c>
      <c r="E177" s="21">
        <v>0</v>
      </c>
      <c r="F177" s="21">
        <v>0</v>
      </c>
      <c r="G177" s="21">
        <v>0</v>
      </c>
      <c r="H177" s="21">
        <v>0</v>
      </c>
      <c r="I177" s="21">
        <v>0</v>
      </c>
      <c r="J177" s="21">
        <v>0</v>
      </c>
      <c r="K177" s="40">
        <v>0</v>
      </c>
      <c r="L177" s="21">
        <v>0</v>
      </c>
      <c r="M177" s="21">
        <v>0</v>
      </c>
      <c r="N177" s="22">
        <v>0</v>
      </c>
    </row>
    <row r="178" spans="2:14" ht="18">
      <c r="B178" s="19" t="s">
        <v>1129</v>
      </c>
      <c r="C178" s="39" t="s">
        <v>1130</v>
      </c>
      <c r="D178" s="40">
        <v>0</v>
      </c>
      <c r="E178" s="21">
        <v>0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  <c r="K178" s="40">
        <v>0</v>
      </c>
      <c r="L178" s="21">
        <v>0</v>
      </c>
      <c r="M178" s="21">
        <v>0</v>
      </c>
      <c r="N178" s="22">
        <v>0</v>
      </c>
    </row>
    <row r="179" spans="2:14" ht="18">
      <c r="B179" s="19" t="s">
        <v>1131</v>
      </c>
      <c r="C179" s="39" t="s">
        <v>1132</v>
      </c>
      <c r="D179" s="40">
        <v>0</v>
      </c>
      <c r="E179" s="21">
        <v>0</v>
      </c>
      <c r="F179" s="21">
        <v>0</v>
      </c>
      <c r="G179" s="21">
        <v>0</v>
      </c>
      <c r="H179" s="21">
        <v>0</v>
      </c>
      <c r="I179" s="21">
        <v>0</v>
      </c>
      <c r="J179" s="21">
        <v>0</v>
      </c>
      <c r="K179" s="40">
        <v>0</v>
      </c>
      <c r="L179" s="21">
        <v>0</v>
      </c>
      <c r="M179" s="21">
        <v>0</v>
      </c>
      <c r="N179" s="22">
        <v>0</v>
      </c>
    </row>
    <row r="180" spans="2:14" ht="18">
      <c r="B180" s="19" t="s">
        <v>1133</v>
      </c>
      <c r="C180" s="39" t="s">
        <v>1134</v>
      </c>
      <c r="D180" s="40">
        <v>10164000</v>
      </c>
      <c r="E180" s="21">
        <v>0.1</v>
      </c>
      <c r="F180" s="21">
        <v>0</v>
      </c>
      <c r="G180" s="21">
        <v>0</v>
      </c>
      <c r="H180" s="21">
        <v>0</v>
      </c>
      <c r="I180" s="21">
        <v>0</v>
      </c>
      <c r="J180" s="21">
        <v>0</v>
      </c>
      <c r="K180" s="40">
        <v>0</v>
      </c>
      <c r="L180" s="21">
        <v>0</v>
      </c>
      <c r="M180" s="21">
        <v>0</v>
      </c>
      <c r="N180" s="22">
        <v>0</v>
      </c>
    </row>
    <row r="181" spans="2:14" ht="18">
      <c r="B181" s="19" t="s">
        <v>1135</v>
      </c>
      <c r="C181" s="39" t="s">
        <v>1136</v>
      </c>
      <c r="D181" s="40">
        <v>145588</v>
      </c>
      <c r="E181" s="21">
        <v>0</v>
      </c>
      <c r="F181" s="21">
        <v>61464325</v>
      </c>
      <c r="G181" s="21">
        <v>0.5</v>
      </c>
      <c r="H181" s="21">
        <v>578232</v>
      </c>
      <c r="I181" s="21">
        <v>0</v>
      </c>
      <c r="J181" s="21">
        <v>-60886093</v>
      </c>
      <c r="K181" s="40">
        <v>0</v>
      </c>
      <c r="L181" s="21">
        <v>0</v>
      </c>
      <c r="M181" s="21">
        <v>578232</v>
      </c>
      <c r="N181" s="22">
        <v>0</v>
      </c>
    </row>
    <row r="182" spans="2:14" ht="18">
      <c r="B182" s="19" t="s">
        <v>1137</v>
      </c>
      <c r="C182" s="39" t="s">
        <v>1138</v>
      </c>
      <c r="D182" s="40">
        <v>1500000</v>
      </c>
      <c r="E182" s="21">
        <v>0</v>
      </c>
      <c r="F182" s="21">
        <v>578090</v>
      </c>
      <c r="G182" s="21">
        <v>0</v>
      </c>
      <c r="H182" s="21">
        <v>0</v>
      </c>
      <c r="I182" s="21">
        <v>0</v>
      </c>
      <c r="J182" s="21">
        <v>-578090</v>
      </c>
      <c r="K182" s="40">
        <v>0</v>
      </c>
      <c r="L182" s="21">
        <v>0</v>
      </c>
      <c r="M182" s="21">
        <v>0</v>
      </c>
      <c r="N182" s="22">
        <v>0</v>
      </c>
    </row>
    <row r="183" spans="2:14" ht="18">
      <c r="B183" s="19" t="s">
        <v>1139</v>
      </c>
      <c r="C183" s="39" t="s">
        <v>1140</v>
      </c>
      <c r="D183" s="40">
        <v>38000000</v>
      </c>
      <c r="E183" s="21">
        <v>0.2</v>
      </c>
      <c r="F183" s="21">
        <v>21392230</v>
      </c>
      <c r="G183" s="21">
        <v>0.2</v>
      </c>
      <c r="H183" s="21">
        <v>21392230</v>
      </c>
      <c r="I183" s="21">
        <v>0.2</v>
      </c>
      <c r="J183" s="21">
        <v>0</v>
      </c>
      <c r="K183" s="40">
        <v>21392230</v>
      </c>
      <c r="L183" s="21">
        <v>0.2</v>
      </c>
      <c r="M183" s="21">
        <v>0</v>
      </c>
      <c r="N183" s="22">
        <v>100</v>
      </c>
    </row>
    <row r="184" spans="2:14" ht="18">
      <c r="B184" s="19" t="s">
        <v>1141</v>
      </c>
      <c r="C184" s="39" t="s">
        <v>1142</v>
      </c>
      <c r="D184" s="40">
        <v>0</v>
      </c>
      <c r="E184" s="21">
        <v>0</v>
      </c>
      <c r="F184" s="21">
        <v>1836160</v>
      </c>
      <c r="G184" s="21">
        <v>0</v>
      </c>
      <c r="H184" s="21">
        <v>0</v>
      </c>
      <c r="I184" s="21">
        <v>0</v>
      </c>
      <c r="J184" s="21">
        <v>-1836160</v>
      </c>
      <c r="K184" s="40">
        <v>0</v>
      </c>
      <c r="L184" s="21">
        <v>0</v>
      </c>
      <c r="M184" s="21">
        <v>0</v>
      </c>
      <c r="N184" s="22">
        <v>0</v>
      </c>
    </row>
    <row r="185" spans="2:14" ht="18">
      <c r="B185" s="19" t="s">
        <v>1143</v>
      </c>
      <c r="C185" s="39" t="s">
        <v>1144</v>
      </c>
      <c r="D185" s="40">
        <v>0</v>
      </c>
      <c r="E185" s="21">
        <v>0</v>
      </c>
      <c r="F185" s="21">
        <v>474089</v>
      </c>
      <c r="G185" s="21">
        <v>0</v>
      </c>
      <c r="H185" s="21">
        <v>0</v>
      </c>
      <c r="I185" s="21">
        <v>0</v>
      </c>
      <c r="J185" s="21">
        <v>-474089</v>
      </c>
      <c r="K185" s="40">
        <v>0</v>
      </c>
      <c r="L185" s="21">
        <v>0</v>
      </c>
      <c r="M185" s="21">
        <v>0</v>
      </c>
      <c r="N185" s="22">
        <v>0</v>
      </c>
    </row>
    <row r="186" spans="2:14" ht="18">
      <c r="B186" s="19" t="s">
        <v>1145</v>
      </c>
      <c r="C186" s="39" t="s">
        <v>1146</v>
      </c>
      <c r="D186" s="40">
        <v>40000000</v>
      </c>
      <c r="E186" s="21">
        <v>0.3</v>
      </c>
      <c r="F186" s="21">
        <v>25087190</v>
      </c>
      <c r="G186" s="21">
        <v>0.2</v>
      </c>
      <c r="H186" s="21">
        <v>25087190</v>
      </c>
      <c r="I186" s="21">
        <v>0.2</v>
      </c>
      <c r="J186" s="21">
        <v>0</v>
      </c>
      <c r="K186" s="40">
        <v>25087190</v>
      </c>
      <c r="L186" s="21">
        <v>0.2</v>
      </c>
      <c r="M186" s="21">
        <v>0</v>
      </c>
      <c r="N186" s="22">
        <v>100</v>
      </c>
    </row>
    <row r="187" spans="2:14" ht="18">
      <c r="B187" s="19" t="s">
        <v>1147</v>
      </c>
      <c r="C187" s="39" t="s">
        <v>1148</v>
      </c>
      <c r="D187" s="40">
        <v>200000</v>
      </c>
      <c r="E187" s="21">
        <v>0</v>
      </c>
      <c r="F187" s="21">
        <v>943571</v>
      </c>
      <c r="G187" s="21">
        <v>0</v>
      </c>
      <c r="H187" s="21">
        <v>943571</v>
      </c>
      <c r="I187" s="21">
        <v>0</v>
      </c>
      <c r="J187" s="21">
        <v>0</v>
      </c>
      <c r="K187" s="40">
        <v>943571</v>
      </c>
      <c r="L187" s="21">
        <v>0</v>
      </c>
      <c r="M187" s="21">
        <v>0</v>
      </c>
      <c r="N187" s="22">
        <v>100</v>
      </c>
    </row>
    <row r="188" spans="2:14" ht="18">
      <c r="B188" s="19" t="s">
        <v>1149</v>
      </c>
      <c r="C188" s="39" t="s">
        <v>1150</v>
      </c>
      <c r="D188" s="40">
        <v>185000000</v>
      </c>
      <c r="E188" s="21">
        <v>1.2</v>
      </c>
      <c r="F188" s="21">
        <v>51875086</v>
      </c>
      <c r="G188" s="21">
        <v>0.4</v>
      </c>
      <c r="H188" s="21">
        <v>51755125</v>
      </c>
      <c r="I188" s="21">
        <v>0.4</v>
      </c>
      <c r="J188" s="21">
        <v>-119961</v>
      </c>
      <c r="K188" s="40">
        <v>51755125</v>
      </c>
      <c r="L188" s="21">
        <v>0.4</v>
      </c>
      <c r="M188" s="21">
        <v>0</v>
      </c>
      <c r="N188" s="22">
        <v>100</v>
      </c>
    </row>
    <row r="189" spans="2:14" ht="18">
      <c r="B189" s="19" t="s">
        <v>1151</v>
      </c>
      <c r="C189" s="39" t="s">
        <v>1152</v>
      </c>
      <c r="D189" s="40">
        <v>500000</v>
      </c>
      <c r="E189" s="21">
        <v>0</v>
      </c>
      <c r="F189" s="21">
        <v>2441570</v>
      </c>
      <c r="G189" s="21">
        <v>0</v>
      </c>
      <c r="H189" s="21">
        <v>2441570</v>
      </c>
      <c r="I189" s="21">
        <v>0</v>
      </c>
      <c r="J189" s="21">
        <v>0</v>
      </c>
      <c r="K189" s="40">
        <v>1503571</v>
      </c>
      <c r="L189" s="21">
        <v>0</v>
      </c>
      <c r="M189" s="21">
        <v>937999</v>
      </c>
      <c r="N189" s="22">
        <v>61.6</v>
      </c>
    </row>
    <row r="190" spans="2:14">
      <c r="B190" s="19" t="s">
        <v>1153</v>
      </c>
      <c r="C190" s="39" t="s">
        <v>1154</v>
      </c>
      <c r="D190" s="40">
        <v>49973437</v>
      </c>
      <c r="E190" s="21">
        <v>0.3</v>
      </c>
      <c r="F190" s="21">
        <v>0</v>
      </c>
      <c r="G190" s="21">
        <v>0</v>
      </c>
      <c r="H190" s="21">
        <v>0</v>
      </c>
      <c r="I190" s="21">
        <v>0</v>
      </c>
      <c r="J190" s="21">
        <v>0</v>
      </c>
      <c r="K190" s="40">
        <v>0</v>
      </c>
      <c r="L190" s="21">
        <v>0</v>
      </c>
      <c r="M190" s="21">
        <v>0</v>
      </c>
      <c r="N190" s="22">
        <v>0</v>
      </c>
    </row>
    <row r="191" spans="2:14" ht="18">
      <c r="B191" s="19" t="s">
        <v>1155</v>
      </c>
      <c r="C191" s="39" t="s">
        <v>1156</v>
      </c>
      <c r="D191" s="40">
        <v>525911</v>
      </c>
      <c r="E191" s="21">
        <v>0</v>
      </c>
      <c r="F191" s="21">
        <v>1589775</v>
      </c>
      <c r="G191" s="21">
        <v>0</v>
      </c>
      <c r="H191" s="21">
        <v>0</v>
      </c>
      <c r="I191" s="21">
        <v>0</v>
      </c>
      <c r="J191" s="21">
        <v>-1589775</v>
      </c>
      <c r="K191" s="40">
        <v>0</v>
      </c>
      <c r="L191" s="21">
        <v>0</v>
      </c>
      <c r="M191" s="21">
        <v>0</v>
      </c>
      <c r="N191" s="22">
        <v>0</v>
      </c>
    </row>
    <row r="192" spans="2:14">
      <c r="B192" s="19" t="s">
        <v>1157</v>
      </c>
      <c r="C192" s="39" t="s">
        <v>1158</v>
      </c>
      <c r="D192" s="40">
        <v>27674631</v>
      </c>
      <c r="E192" s="21">
        <v>0.2</v>
      </c>
      <c r="F192" s="21">
        <v>0</v>
      </c>
      <c r="G192" s="21">
        <v>0</v>
      </c>
      <c r="H192" s="21">
        <v>0</v>
      </c>
      <c r="I192" s="21">
        <v>0</v>
      </c>
      <c r="J192" s="21">
        <v>0</v>
      </c>
      <c r="K192" s="40">
        <v>0</v>
      </c>
      <c r="L192" s="21">
        <v>0</v>
      </c>
      <c r="M192" s="21">
        <v>0</v>
      </c>
      <c r="N192" s="22">
        <v>0</v>
      </c>
    </row>
    <row r="193" spans="2:14" ht="18">
      <c r="B193" s="19" t="s">
        <v>1159</v>
      </c>
      <c r="C193" s="39" t="s">
        <v>1160</v>
      </c>
      <c r="D193" s="40">
        <v>682449</v>
      </c>
      <c r="E193" s="21">
        <v>0</v>
      </c>
      <c r="F193" s="21">
        <v>0</v>
      </c>
      <c r="G193" s="21">
        <v>0</v>
      </c>
      <c r="H193" s="21">
        <v>0</v>
      </c>
      <c r="I193" s="21">
        <v>0</v>
      </c>
      <c r="J193" s="21">
        <v>0</v>
      </c>
      <c r="K193" s="40">
        <v>0</v>
      </c>
      <c r="L193" s="21">
        <v>0</v>
      </c>
      <c r="M193" s="21">
        <v>0</v>
      </c>
      <c r="N193" s="22">
        <v>0</v>
      </c>
    </row>
    <row r="194" spans="2:14" ht="18">
      <c r="B194" s="19" t="s">
        <v>1161</v>
      </c>
      <c r="C194" s="39" t="s">
        <v>1162</v>
      </c>
      <c r="D194" s="40">
        <v>31073035</v>
      </c>
      <c r="E194" s="21">
        <v>0.2</v>
      </c>
      <c r="F194" s="21">
        <v>10210881</v>
      </c>
      <c r="G194" s="21">
        <v>0.1</v>
      </c>
      <c r="H194" s="21">
        <v>10210881</v>
      </c>
      <c r="I194" s="21">
        <v>0.1</v>
      </c>
      <c r="J194" s="21">
        <v>0</v>
      </c>
      <c r="K194" s="40">
        <v>10210881</v>
      </c>
      <c r="L194" s="21">
        <v>0.1</v>
      </c>
      <c r="M194" s="21">
        <v>0</v>
      </c>
      <c r="N194" s="22">
        <v>100</v>
      </c>
    </row>
    <row r="195" spans="2:14" ht="18">
      <c r="B195" s="19" t="s">
        <v>1163</v>
      </c>
      <c r="C195" s="39" t="s">
        <v>1164</v>
      </c>
      <c r="D195" s="40">
        <v>300000</v>
      </c>
      <c r="E195" s="21">
        <v>0</v>
      </c>
      <c r="F195" s="21">
        <v>511751</v>
      </c>
      <c r="G195" s="21">
        <v>0</v>
      </c>
      <c r="H195" s="21">
        <v>511751</v>
      </c>
      <c r="I195" s="21">
        <v>0</v>
      </c>
      <c r="J195" s="21">
        <v>0</v>
      </c>
      <c r="K195" s="40">
        <v>511751</v>
      </c>
      <c r="L195" s="21">
        <v>0</v>
      </c>
      <c r="M195" s="21">
        <v>0</v>
      </c>
      <c r="N195" s="22">
        <v>100</v>
      </c>
    </row>
    <row r="196" spans="2:14" ht="18">
      <c r="B196" s="19" t="s">
        <v>1165</v>
      </c>
      <c r="C196" s="39" t="s">
        <v>1166</v>
      </c>
      <c r="D196" s="40">
        <v>0</v>
      </c>
      <c r="E196" s="21">
        <v>0</v>
      </c>
      <c r="F196" s="21">
        <v>267563649</v>
      </c>
      <c r="G196" s="21">
        <v>2.2999999999999998</v>
      </c>
      <c r="H196" s="21">
        <v>516922442</v>
      </c>
      <c r="I196" s="21">
        <v>3.8</v>
      </c>
      <c r="J196" s="21">
        <v>249358793</v>
      </c>
      <c r="K196" s="40">
        <v>516922442</v>
      </c>
      <c r="L196" s="21">
        <v>3.9</v>
      </c>
      <c r="M196" s="21">
        <v>0</v>
      </c>
      <c r="N196" s="22">
        <v>100</v>
      </c>
    </row>
    <row r="197" spans="2:14" ht="18">
      <c r="B197" s="19" t="s">
        <v>1167</v>
      </c>
      <c r="C197" s="39" t="s">
        <v>1168</v>
      </c>
      <c r="D197" s="40">
        <v>0</v>
      </c>
      <c r="E197" s="21">
        <v>0</v>
      </c>
      <c r="F197" s="21">
        <v>2140509</v>
      </c>
      <c r="G197" s="21">
        <v>0</v>
      </c>
      <c r="H197" s="21">
        <v>0</v>
      </c>
      <c r="I197" s="21">
        <v>0</v>
      </c>
      <c r="J197" s="21">
        <v>-2140509</v>
      </c>
      <c r="K197" s="40">
        <v>0</v>
      </c>
      <c r="L197" s="21">
        <v>0</v>
      </c>
      <c r="M197" s="21">
        <v>0</v>
      </c>
      <c r="N197" s="22">
        <v>0</v>
      </c>
    </row>
    <row r="198" spans="2:14" ht="18">
      <c r="B198" s="19" t="s">
        <v>1169</v>
      </c>
      <c r="C198" s="39" t="s">
        <v>1170</v>
      </c>
      <c r="D198" s="40">
        <v>130598266</v>
      </c>
      <c r="E198" s="21">
        <v>0.8</v>
      </c>
      <c r="F198" s="21">
        <v>41222410</v>
      </c>
      <c r="G198" s="21">
        <v>0.4</v>
      </c>
      <c r="H198" s="21">
        <v>59921295</v>
      </c>
      <c r="I198" s="21">
        <v>0.4</v>
      </c>
      <c r="J198" s="21">
        <v>18698885</v>
      </c>
      <c r="K198" s="40">
        <v>59848571</v>
      </c>
      <c r="L198" s="21">
        <v>0.5</v>
      </c>
      <c r="M198" s="21">
        <v>72724</v>
      </c>
      <c r="N198" s="22">
        <v>99.9</v>
      </c>
    </row>
    <row r="199" spans="2:14" ht="18">
      <c r="B199" s="19" t="s">
        <v>1171</v>
      </c>
      <c r="C199" s="39" t="s">
        <v>1172</v>
      </c>
      <c r="D199" s="40">
        <v>2261048</v>
      </c>
      <c r="E199" s="21">
        <v>0</v>
      </c>
      <c r="F199" s="21">
        <v>300000</v>
      </c>
      <c r="G199" s="21">
        <v>0</v>
      </c>
      <c r="H199" s="21">
        <v>558213</v>
      </c>
      <c r="I199" s="21">
        <v>0</v>
      </c>
      <c r="J199" s="21">
        <v>258213</v>
      </c>
      <c r="K199" s="40">
        <v>558213</v>
      </c>
      <c r="L199" s="21">
        <v>0</v>
      </c>
      <c r="M199" s="21">
        <v>0</v>
      </c>
      <c r="N199" s="22">
        <v>100</v>
      </c>
    </row>
    <row r="200" spans="2:14" ht="18">
      <c r="B200" s="19" t="s">
        <v>1173</v>
      </c>
      <c r="C200" s="39" t="s">
        <v>1174</v>
      </c>
      <c r="D200" s="40">
        <v>5844000</v>
      </c>
      <c r="E200" s="21">
        <v>0</v>
      </c>
      <c r="F200" s="21">
        <v>0</v>
      </c>
      <c r="G200" s="21">
        <v>0</v>
      </c>
      <c r="H200" s="21">
        <v>0</v>
      </c>
      <c r="I200" s="21">
        <v>0</v>
      </c>
      <c r="J200" s="21">
        <v>0</v>
      </c>
      <c r="K200" s="40">
        <v>0</v>
      </c>
      <c r="L200" s="21">
        <v>0</v>
      </c>
      <c r="M200" s="21">
        <v>0</v>
      </c>
      <c r="N200" s="22">
        <v>0</v>
      </c>
    </row>
    <row r="201" spans="2:14" ht="18">
      <c r="B201" s="19" t="s">
        <v>1175</v>
      </c>
      <c r="C201" s="39" t="s">
        <v>1176</v>
      </c>
      <c r="D201" s="40">
        <v>0</v>
      </c>
      <c r="E201" s="21">
        <v>0</v>
      </c>
      <c r="F201" s="21">
        <v>3358986</v>
      </c>
      <c r="G201" s="21">
        <v>0</v>
      </c>
      <c r="H201" s="21">
        <v>0</v>
      </c>
      <c r="I201" s="21">
        <v>0</v>
      </c>
      <c r="J201" s="21">
        <v>-3358986</v>
      </c>
      <c r="K201" s="40">
        <v>0</v>
      </c>
      <c r="L201" s="21">
        <v>0</v>
      </c>
      <c r="M201" s="21">
        <v>0</v>
      </c>
      <c r="N201" s="22">
        <v>0</v>
      </c>
    </row>
    <row r="202" spans="2:14" ht="18">
      <c r="B202" s="19" t="s">
        <v>1177</v>
      </c>
      <c r="C202" s="39" t="s">
        <v>1178</v>
      </c>
      <c r="D202" s="40">
        <v>0</v>
      </c>
      <c r="E202" s="21">
        <v>0</v>
      </c>
      <c r="F202" s="21">
        <v>77964612</v>
      </c>
      <c r="G202" s="21">
        <v>0.7</v>
      </c>
      <c r="H202" s="21">
        <v>0</v>
      </c>
      <c r="I202" s="21">
        <v>0</v>
      </c>
      <c r="J202" s="21">
        <v>-77964612</v>
      </c>
      <c r="K202" s="40">
        <v>0</v>
      </c>
      <c r="L202" s="21">
        <v>0</v>
      </c>
      <c r="M202" s="21">
        <v>0</v>
      </c>
      <c r="N202" s="22">
        <v>0</v>
      </c>
    </row>
    <row r="203" spans="2:14" ht="18">
      <c r="B203" s="19" t="s">
        <v>1179</v>
      </c>
      <c r="C203" s="39" t="s">
        <v>1180</v>
      </c>
      <c r="D203" s="40">
        <v>0</v>
      </c>
      <c r="E203" s="21">
        <v>0</v>
      </c>
      <c r="F203" s="21">
        <v>914666</v>
      </c>
      <c r="G203" s="21">
        <v>0</v>
      </c>
      <c r="H203" s="21">
        <v>0</v>
      </c>
      <c r="I203" s="21">
        <v>0</v>
      </c>
      <c r="J203" s="21">
        <v>-914666</v>
      </c>
      <c r="K203" s="40">
        <v>0</v>
      </c>
      <c r="L203" s="21">
        <v>0</v>
      </c>
      <c r="M203" s="21">
        <v>0</v>
      </c>
      <c r="N203" s="22">
        <v>0</v>
      </c>
    </row>
    <row r="204" spans="2:14" ht="18">
      <c r="B204" s="19" t="s">
        <v>1181</v>
      </c>
      <c r="C204" s="39" t="s">
        <v>1182</v>
      </c>
      <c r="D204" s="40">
        <v>0</v>
      </c>
      <c r="E204" s="21">
        <v>0</v>
      </c>
      <c r="F204" s="21">
        <v>21799775</v>
      </c>
      <c r="G204" s="21">
        <v>0.2</v>
      </c>
      <c r="H204" s="21">
        <v>0</v>
      </c>
      <c r="I204" s="21">
        <v>0</v>
      </c>
      <c r="J204" s="21">
        <v>-21799775</v>
      </c>
      <c r="K204" s="40">
        <v>0</v>
      </c>
      <c r="L204" s="21">
        <v>0</v>
      </c>
      <c r="M204" s="21">
        <v>0</v>
      </c>
      <c r="N204" s="22">
        <v>0</v>
      </c>
    </row>
    <row r="205" spans="2:14" ht="18">
      <c r="B205" s="19" t="s">
        <v>1183</v>
      </c>
      <c r="C205" s="39" t="s">
        <v>1184</v>
      </c>
      <c r="D205" s="40">
        <v>0</v>
      </c>
      <c r="E205" s="21">
        <v>0</v>
      </c>
      <c r="F205" s="21">
        <v>426197</v>
      </c>
      <c r="G205" s="21">
        <v>0</v>
      </c>
      <c r="H205" s="21">
        <v>0</v>
      </c>
      <c r="I205" s="21">
        <v>0</v>
      </c>
      <c r="J205" s="21">
        <v>-426197</v>
      </c>
      <c r="K205" s="40">
        <v>0</v>
      </c>
      <c r="L205" s="21">
        <v>0</v>
      </c>
      <c r="M205" s="21">
        <v>0</v>
      </c>
      <c r="N205" s="22">
        <v>0</v>
      </c>
    </row>
    <row r="206" spans="2:14" ht="18">
      <c r="B206" s="19" t="s">
        <v>1185</v>
      </c>
      <c r="C206" s="39" t="s">
        <v>1186</v>
      </c>
      <c r="D206" s="40">
        <v>0</v>
      </c>
      <c r="E206" s="21">
        <v>0</v>
      </c>
      <c r="F206" s="21">
        <v>15382805</v>
      </c>
      <c r="G206" s="21">
        <v>0.1</v>
      </c>
      <c r="H206" s="21">
        <v>447521</v>
      </c>
      <c r="I206" s="21">
        <v>0</v>
      </c>
      <c r="J206" s="21">
        <v>-14935284</v>
      </c>
      <c r="K206" s="40">
        <v>0</v>
      </c>
      <c r="L206" s="21">
        <v>0</v>
      </c>
      <c r="M206" s="21">
        <v>447521</v>
      </c>
      <c r="N206" s="22">
        <v>0</v>
      </c>
    </row>
    <row r="207" spans="2:14" ht="18">
      <c r="B207" s="19" t="s">
        <v>1187</v>
      </c>
      <c r="C207" s="39" t="s">
        <v>1188</v>
      </c>
      <c r="D207" s="40">
        <v>0</v>
      </c>
      <c r="E207" s="21">
        <v>0</v>
      </c>
      <c r="F207" s="21">
        <v>331944</v>
      </c>
      <c r="G207" s="21">
        <v>0</v>
      </c>
      <c r="H207" s="21">
        <v>0</v>
      </c>
      <c r="I207" s="21">
        <v>0</v>
      </c>
      <c r="J207" s="21">
        <v>-331944</v>
      </c>
      <c r="K207" s="40">
        <v>0</v>
      </c>
      <c r="L207" s="21">
        <v>0</v>
      </c>
      <c r="M207" s="21">
        <v>0</v>
      </c>
      <c r="N207" s="22">
        <v>0</v>
      </c>
    </row>
    <row r="208" spans="2:14" ht="18">
      <c r="B208" s="19" t="s">
        <v>1189</v>
      </c>
      <c r="C208" s="39" t="s">
        <v>1190</v>
      </c>
      <c r="D208" s="40">
        <v>0</v>
      </c>
      <c r="E208" s="21">
        <v>0</v>
      </c>
      <c r="F208" s="21">
        <v>89924290</v>
      </c>
      <c r="G208" s="21">
        <v>0.8</v>
      </c>
      <c r="H208" s="21">
        <v>349924290</v>
      </c>
      <c r="I208" s="21">
        <v>2.6</v>
      </c>
      <c r="J208" s="21">
        <v>260000000</v>
      </c>
      <c r="K208" s="40">
        <v>349924290</v>
      </c>
      <c r="L208" s="21">
        <v>2.7</v>
      </c>
      <c r="M208" s="21">
        <v>0</v>
      </c>
      <c r="N208" s="22">
        <v>100</v>
      </c>
    </row>
    <row r="209" spans="2:14" ht="18">
      <c r="B209" s="19" t="s">
        <v>1191</v>
      </c>
      <c r="C209" s="39" t="s">
        <v>1192</v>
      </c>
      <c r="D209" s="40">
        <v>0</v>
      </c>
      <c r="E209" s="21">
        <v>0</v>
      </c>
      <c r="F209" s="21">
        <v>976147</v>
      </c>
      <c r="G209" s="21">
        <v>0</v>
      </c>
      <c r="H209" s="21">
        <v>3629815</v>
      </c>
      <c r="I209" s="21">
        <v>0</v>
      </c>
      <c r="J209" s="21">
        <v>2653668</v>
      </c>
      <c r="K209" s="40">
        <v>3586788</v>
      </c>
      <c r="L209" s="21">
        <v>0</v>
      </c>
      <c r="M209" s="21">
        <v>43027</v>
      </c>
      <c r="N209" s="22">
        <v>98.8</v>
      </c>
    </row>
    <row r="210" spans="2:14">
      <c r="B210" s="19" t="s">
        <v>1193</v>
      </c>
      <c r="C210" s="39" t="s">
        <v>1194</v>
      </c>
      <c r="D210" s="40">
        <v>0</v>
      </c>
      <c r="E210" s="21">
        <v>0</v>
      </c>
      <c r="F210" s="21">
        <v>11389943</v>
      </c>
      <c r="G210" s="21">
        <v>0.1</v>
      </c>
      <c r="H210" s="21">
        <v>0</v>
      </c>
      <c r="I210" s="21">
        <v>0</v>
      </c>
      <c r="J210" s="21">
        <v>-11389943</v>
      </c>
      <c r="K210" s="40">
        <v>0</v>
      </c>
      <c r="L210" s="21">
        <v>0</v>
      </c>
      <c r="M210" s="21">
        <v>0</v>
      </c>
      <c r="N210" s="22">
        <v>0</v>
      </c>
    </row>
    <row r="211" spans="2:14" ht="18">
      <c r="B211" s="19" t="s">
        <v>1195</v>
      </c>
      <c r="C211" s="39" t="s">
        <v>1196</v>
      </c>
      <c r="D211" s="40">
        <v>0</v>
      </c>
      <c r="E211" s="21">
        <v>0</v>
      </c>
      <c r="F211" s="21">
        <v>267321</v>
      </c>
      <c r="G211" s="21">
        <v>0</v>
      </c>
      <c r="H211" s="21">
        <v>0</v>
      </c>
      <c r="I211" s="21">
        <v>0</v>
      </c>
      <c r="J211" s="21">
        <v>-267321</v>
      </c>
      <c r="K211" s="40">
        <v>0</v>
      </c>
      <c r="L211" s="21">
        <v>0</v>
      </c>
      <c r="M211" s="21">
        <v>0</v>
      </c>
      <c r="N211" s="22">
        <v>0</v>
      </c>
    </row>
    <row r="212" spans="2:14" ht="18">
      <c r="B212" s="19" t="s">
        <v>1197</v>
      </c>
      <c r="C212" s="39" t="s">
        <v>1198</v>
      </c>
      <c r="D212" s="40">
        <v>0</v>
      </c>
      <c r="E212" s="21">
        <v>0</v>
      </c>
      <c r="F212" s="21">
        <v>81920869</v>
      </c>
      <c r="G212" s="21">
        <v>0.7</v>
      </c>
      <c r="H212" s="21">
        <v>0</v>
      </c>
      <c r="I212" s="21">
        <v>0</v>
      </c>
      <c r="J212" s="21">
        <v>-81920869</v>
      </c>
      <c r="K212" s="40">
        <v>0</v>
      </c>
      <c r="L212" s="21">
        <v>0</v>
      </c>
      <c r="M212" s="21">
        <v>0</v>
      </c>
      <c r="N212" s="22">
        <v>0</v>
      </c>
    </row>
    <row r="213" spans="2:14" ht="18">
      <c r="B213" s="19" t="s">
        <v>1199</v>
      </c>
      <c r="C213" s="39" t="s">
        <v>1200</v>
      </c>
      <c r="D213" s="40">
        <v>0</v>
      </c>
      <c r="E213" s="21">
        <v>0</v>
      </c>
      <c r="F213" s="21">
        <v>935487</v>
      </c>
      <c r="G213" s="21">
        <v>0</v>
      </c>
      <c r="H213" s="21">
        <v>0</v>
      </c>
      <c r="I213" s="21">
        <v>0</v>
      </c>
      <c r="J213" s="21">
        <v>-935487</v>
      </c>
      <c r="K213" s="40">
        <v>0</v>
      </c>
      <c r="L213" s="21">
        <v>0</v>
      </c>
      <c r="M213" s="21">
        <v>0</v>
      </c>
      <c r="N213" s="22">
        <v>0</v>
      </c>
    </row>
    <row r="214" spans="2:14">
      <c r="B214" s="19" t="s">
        <v>1201</v>
      </c>
      <c r="C214" s="39" t="s">
        <v>1202</v>
      </c>
      <c r="D214" s="40">
        <v>0</v>
      </c>
      <c r="E214" s="21">
        <v>0</v>
      </c>
      <c r="F214" s="21">
        <v>0</v>
      </c>
      <c r="G214" s="21">
        <v>0</v>
      </c>
      <c r="H214" s="21">
        <v>0</v>
      </c>
      <c r="I214" s="21">
        <v>0</v>
      </c>
      <c r="J214" s="21">
        <v>0</v>
      </c>
      <c r="K214" s="40">
        <v>0</v>
      </c>
      <c r="L214" s="21">
        <v>0</v>
      </c>
      <c r="M214" s="21">
        <v>0</v>
      </c>
      <c r="N214" s="22">
        <v>0</v>
      </c>
    </row>
    <row r="215" spans="2:14" ht="18">
      <c r="B215" s="19" t="s">
        <v>1203</v>
      </c>
      <c r="C215" s="39" t="s">
        <v>1204</v>
      </c>
      <c r="D215" s="40">
        <v>0</v>
      </c>
      <c r="E215" s="21">
        <v>0</v>
      </c>
      <c r="F215" s="21">
        <v>0</v>
      </c>
      <c r="G215" s="21">
        <v>0</v>
      </c>
      <c r="H215" s="21">
        <v>0</v>
      </c>
      <c r="I215" s="21">
        <v>0</v>
      </c>
      <c r="J215" s="21">
        <v>0</v>
      </c>
      <c r="K215" s="40">
        <v>0</v>
      </c>
      <c r="L215" s="21">
        <v>0</v>
      </c>
      <c r="M215" s="21">
        <v>0</v>
      </c>
      <c r="N215" s="22">
        <v>0</v>
      </c>
    </row>
    <row r="216" spans="2:14" ht="18">
      <c r="B216" s="19" t="s">
        <v>1205</v>
      </c>
      <c r="C216" s="39" t="s">
        <v>1190</v>
      </c>
      <c r="D216" s="40">
        <v>0</v>
      </c>
      <c r="E216" s="21">
        <v>0</v>
      </c>
      <c r="F216" s="21">
        <v>0</v>
      </c>
      <c r="G216" s="21">
        <v>0</v>
      </c>
      <c r="H216" s="21">
        <v>0</v>
      </c>
      <c r="I216" s="21">
        <v>0</v>
      </c>
      <c r="J216" s="21">
        <v>0</v>
      </c>
      <c r="K216" s="40">
        <v>0</v>
      </c>
      <c r="L216" s="21">
        <v>0</v>
      </c>
      <c r="M216" s="21">
        <v>0</v>
      </c>
      <c r="N216" s="22">
        <v>0</v>
      </c>
    </row>
    <row r="217" spans="2:14" ht="18">
      <c r="B217" s="19" t="s">
        <v>1206</v>
      </c>
      <c r="C217" s="39" t="s">
        <v>1207</v>
      </c>
      <c r="D217" s="40">
        <v>0</v>
      </c>
      <c r="E217" s="21">
        <v>0</v>
      </c>
      <c r="F217" s="21">
        <v>0</v>
      </c>
      <c r="G217" s="21">
        <v>0</v>
      </c>
      <c r="H217" s="21">
        <v>0</v>
      </c>
      <c r="I217" s="21">
        <v>0</v>
      </c>
      <c r="J217" s="21">
        <v>0</v>
      </c>
      <c r="K217" s="40">
        <v>0</v>
      </c>
      <c r="L217" s="21">
        <v>0</v>
      </c>
      <c r="M217" s="21">
        <v>0</v>
      </c>
      <c r="N217" s="22">
        <v>0</v>
      </c>
    </row>
    <row r="218" spans="2:14" ht="18">
      <c r="B218" s="19" t="s">
        <v>1208</v>
      </c>
      <c r="C218" s="39" t="s">
        <v>1209</v>
      </c>
      <c r="D218" s="40">
        <v>270001</v>
      </c>
      <c r="E218" s="21">
        <v>0</v>
      </c>
      <c r="F218" s="21">
        <v>0</v>
      </c>
      <c r="G218" s="21">
        <v>0</v>
      </c>
      <c r="H218" s="21">
        <v>0</v>
      </c>
      <c r="I218" s="21">
        <v>0</v>
      </c>
      <c r="J218" s="21">
        <v>0</v>
      </c>
      <c r="K218" s="40">
        <v>0</v>
      </c>
      <c r="L218" s="21">
        <v>0</v>
      </c>
      <c r="M218" s="21">
        <v>0</v>
      </c>
      <c r="N218" s="22">
        <v>0</v>
      </c>
    </row>
    <row r="219" spans="2:14" ht="18">
      <c r="B219" s="19" t="s">
        <v>1210</v>
      </c>
      <c r="C219" s="39" t="s">
        <v>1211</v>
      </c>
      <c r="D219" s="40">
        <v>3720000</v>
      </c>
      <c r="E219" s="21">
        <v>0</v>
      </c>
      <c r="F219" s="21">
        <v>0</v>
      </c>
      <c r="G219" s="21">
        <v>0</v>
      </c>
      <c r="H219" s="21">
        <v>0</v>
      </c>
      <c r="I219" s="21">
        <v>0</v>
      </c>
      <c r="J219" s="21">
        <v>0</v>
      </c>
      <c r="K219" s="40">
        <v>0</v>
      </c>
      <c r="L219" s="21">
        <v>0</v>
      </c>
      <c r="M219" s="21">
        <v>0</v>
      </c>
      <c r="N219" s="22">
        <v>0</v>
      </c>
    </row>
    <row r="220" spans="2:14" ht="18">
      <c r="B220" s="19" t="s">
        <v>1212</v>
      </c>
      <c r="C220" s="39" t="s">
        <v>1213</v>
      </c>
      <c r="D220" s="40">
        <v>647761</v>
      </c>
      <c r="E220" s="21">
        <v>0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  <c r="K220" s="40">
        <v>0</v>
      </c>
      <c r="L220" s="21">
        <v>0</v>
      </c>
      <c r="M220" s="21">
        <v>0</v>
      </c>
      <c r="N220" s="22">
        <v>0</v>
      </c>
    </row>
    <row r="221" spans="2:14">
      <c r="B221" s="19" t="s">
        <v>1214</v>
      </c>
      <c r="C221" s="39" t="s">
        <v>1215</v>
      </c>
      <c r="D221" s="40">
        <v>17490553</v>
      </c>
      <c r="E221" s="21">
        <v>0.1</v>
      </c>
      <c r="F221" s="21">
        <v>0</v>
      </c>
      <c r="G221" s="21">
        <v>0</v>
      </c>
      <c r="H221" s="21">
        <v>0</v>
      </c>
      <c r="I221" s="21">
        <v>0</v>
      </c>
      <c r="J221" s="21">
        <v>0</v>
      </c>
      <c r="K221" s="40">
        <v>0</v>
      </c>
      <c r="L221" s="21">
        <v>0</v>
      </c>
      <c r="M221" s="21">
        <v>0</v>
      </c>
      <c r="N221" s="22">
        <v>0</v>
      </c>
    </row>
    <row r="222" spans="2:14" ht="18">
      <c r="B222" s="19" t="s">
        <v>1216</v>
      </c>
      <c r="C222" s="39" t="s">
        <v>1217</v>
      </c>
      <c r="D222" s="40">
        <v>2365332.7999999998</v>
      </c>
      <c r="E222" s="21">
        <v>0</v>
      </c>
      <c r="F222" s="21">
        <v>0</v>
      </c>
      <c r="G222" s="21">
        <v>0</v>
      </c>
      <c r="H222" s="21">
        <v>0</v>
      </c>
      <c r="I222" s="21">
        <v>0</v>
      </c>
      <c r="J222" s="21">
        <v>0</v>
      </c>
      <c r="K222" s="40">
        <v>0</v>
      </c>
      <c r="L222" s="21">
        <v>0</v>
      </c>
      <c r="M222" s="21">
        <v>0</v>
      </c>
      <c r="N222" s="22">
        <v>0</v>
      </c>
    </row>
    <row r="223" spans="2:14" ht="18">
      <c r="B223" s="19" t="s">
        <v>1218</v>
      </c>
      <c r="C223" s="39" t="s">
        <v>1219</v>
      </c>
      <c r="D223" s="40">
        <v>820382</v>
      </c>
      <c r="E223" s="21">
        <v>0</v>
      </c>
      <c r="F223" s="21">
        <v>0</v>
      </c>
      <c r="G223" s="21">
        <v>0</v>
      </c>
      <c r="H223" s="21">
        <v>0</v>
      </c>
      <c r="I223" s="21">
        <v>0</v>
      </c>
      <c r="J223" s="21">
        <v>0</v>
      </c>
      <c r="K223" s="40">
        <v>0</v>
      </c>
      <c r="L223" s="21">
        <v>0</v>
      </c>
      <c r="M223" s="21">
        <v>0</v>
      </c>
      <c r="N223" s="22">
        <v>0</v>
      </c>
    </row>
    <row r="224" spans="2:14" ht="18">
      <c r="B224" s="19" t="s">
        <v>1220</v>
      </c>
      <c r="C224" s="39" t="s">
        <v>1221</v>
      </c>
      <c r="D224" s="40">
        <v>1606520</v>
      </c>
      <c r="E224" s="21">
        <v>0</v>
      </c>
      <c r="F224" s="21">
        <v>0</v>
      </c>
      <c r="G224" s="21">
        <v>0</v>
      </c>
      <c r="H224" s="21">
        <v>0</v>
      </c>
      <c r="I224" s="21">
        <v>0</v>
      </c>
      <c r="J224" s="21">
        <v>0</v>
      </c>
      <c r="K224" s="40">
        <v>0</v>
      </c>
      <c r="L224" s="21">
        <v>0</v>
      </c>
      <c r="M224" s="21">
        <v>0</v>
      </c>
      <c r="N224" s="22">
        <v>0</v>
      </c>
    </row>
    <row r="225" spans="2:14" ht="18">
      <c r="B225" s="19" t="s">
        <v>1222</v>
      </c>
      <c r="C225" s="39" t="s">
        <v>1223</v>
      </c>
      <c r="D225" s="40">
        <v>13637680</v>
      </c>
      <c r="E225" s="21">
        <v>0.1</v>
      </c>
      <c r="F225" s="21">
        <v>0</v>
      </c>
      <c r="G225" s="21">
        <v>0</v>
      </c>
      <c r="H225" s="21">
        <v>0</v>
      </c>
      <c r="I225" s="21">
        <v>0</v>
      </c>
      <c r="J225" s="21">
        <v>0</v>
      </c>
      <c r="K225" s="40">
        <v>0</v>
      </c>
      <c r="L225" s="21">
        <v>0</v>
      </c>
      <c r="M225" s="21">
        <v>0</v>
      </c>
      <c r="N225" s="22">
        <v>0</v>
      </c>
    </row>
    <row r="226" spans="2:14" ht="18">
      <c r="B226" s="19" t="s">
        <v>1224</v>
      </c>
      <c r="C226" s="39" t="s">
        <v>1225</v>
      </c>
      <c r="D226" s="40">
        <v>9708000</v>
      </c>
      <c r="E226" s="21">
        <v>0.1</v>
      </c>
      <c r="F226" s="21">
        <v>0</v>
      </c>
      <c r="G226" s="21">
        <v>0</v>
      </c>
      <c r="H226" s="21">
        <v>0</v>
      </c>
      <c r="I226" s="21">
        <v>0</v>
      </c>
      <c r="J226" s="21">
        <v>0</v>
      </c>
      <c r="K226" s="40">
        <v>0</v>
      </c>
      <c r="L226" s="21">
        <v>0</v>
      </c>
      <c r="M226" s="21">
        <v>0</v>
      </c>
      <c r="N226" s="22">
        <v>0</v>
      </c>
    </row>
    <row r="227" spans="2:14" ht="18">
      <c r="B227" s="19" t="s">
        <v>1226</v>
      </c>
      <c r="C227" s="39" t="s">
        <v>1227</v>
      </c>
      <c r="D227" s="40">
        <v>13212000</v>
      </c>
      <c r="E227" s="21">
        <v>0.1</v>
      </c>
      <c r="F227" s="21">
        <v>0</v>
      </c>
      <c r="G227" s="21">
        <v>0</v>
      </c>
      <c r="H227" s="21">
        <v>0</v>
      </c>
      <c r="I227" s="21">
        <v>0</v>
      </c>
      <c r="J227" s="21">
        <v>0</v>
      </c>
      <c r="K227" s="40">
        <v>0</v>
      </c>
      <c r="L227" s="21">
        <v>0</v>
      </c>
      <c r="M227" s="21">
        <v>0</v>
      </c>
      <c r="N227" s="22">
        <v>0</v>
      </c>
    </row>
    <row r="228" spans="2:14" ht="18">
      <c r="B228" s="19" t="s">
        <v>1228</v>
      </c>
      <c r="C228" s="39" t="s">
        <v>1229</v>
      </c>
      <c r="D228" s="40">
        <v>30700716</v>
      </c>
      <c r="E228" s="21">
        <v>0.2</v>
      </c>
      <c r="F228" s="21">
        <v>0</v>
      </c>
      <c r="G228" s="21">
        <v>0</v>
      </c>
      <c r="H228" s="21">
        <v>0</v>
      </c>
      <c r="I228" s="21">
        <v>0</v>
      </c>
      <c r="J228" s="21">
        <v>0</v>
      </c>
      <c r="K228" s="40">
        <v>0</v>
      </c>
      <c r="L228" s="21">
        <v>0</v>
      </c>
      <c r="M228" s="21">
        <v>0</v>
      </c>
      <c r="N228" s="22">
        <v>0</v>
      </c>
    </row>
    <row r="229" spans="2:14" ht="18">
      <c r="B229" s="19" t="s">
        <v>1230</v>
      </c>
      <c r="C229" s="39" t="s">
        <v>1231</v>
      </c>
      <c r="D229" s="40">
        <v>10274400</v>
      </c>
      <c r="E229" s="21">
        <v>0.1</v>
      </c>
      <c r="F229" s="21">
        <v>0</v>
      </c>
      <c r="G229" s="21">
        <v>0</v>
      </c>
      <c r="H229" s="21">
        <v>0</v>
      </c>
      <c r="I229" s="21">
        <v>0</v>
      </c>
      <c r="J229" s="21">
        <v>0</v>
      </c>
      <c r="K229" s="40">
        <v>0</v>
      </c>
      <c r="L229" s="21">
        <v>0</v>
      </c>
      <c r="M229" s="21">
        <v>0</v>
      </c>
      <c r="N229" s="22">
        <v>0</v>
      </c>
    </row>
    <row r="230" spans="2:14" ht="18">
      <c r="B230" s="19" t="s">
        <v>1232</v>
      </c>
      <c r="C230" s="39" t="s">
        <v>1233</v>
      </c>
      <c r="D230" s="40">
        <v>10242684</v>
      </c>
      <c r="E230" s="21">
        <v>0.1</v>
      </c>
      <c r="F230" s="21">
        <v>0</v>
      </c>
      <c r="G230" s="21">
        <v>0</v>
      </c>
      <c r="H230" s="21">
        <v>0</v>
      </c>
      <c r="I230" s="21">
        <v>0</v>
      </c>
      <c r="J230" s="21">
        <v>0</v>
      </c>
      <c r="K230" s="40">
        <v>0</v>
      </c>
      <c r="L230" s="21">
        <v>0</v>
      </c>
      <c r="M230" s="21">
        <v>0</v>
      </c>
      <c r="N230" s="22">
        <v>0</v>
      </c>
    </row>
    <row r="231" spans="2:14" ht="18">
      <c r="B231" s="19" t="s">
        <v>1234</v>
      </c>
      <c r="C231" s="39" t="s">
        <v>1235</v>
      </c>
      <c r="D231" s="40">
        <v>9303983</v>
      </c>
      <c r="E231" s="21">
        <v>0.1</v>
      </c>
      <c r="F231" s="21">
        <v>0</v>
      </c>
      <c r="G231" s="21">
        <v>0</v>
      </c>
      <c r="H231" s="21">
        <v>0</v>
      </c>
      <c r="I231" s="21">
        <v>0</v>
      </c>
      <c r="J231" s="21">
        <v>0</v>
      </c>
      <c r="K231" s="40">
        <v>0</v>
      </c>
      <c r="L231" s="21">
        <v>0</v>
      </c>
      <c r="M231" s="21">
        <v>0</v>
      </c>
      <c r="N231" s="22">
        <v>0</v>
      </c>
    </row>
    <row r="232" spans="2:14" ht="18">
      <c r="B232" s="19" t="s">
        <v>1236</v>
      </c>
      <c r="C232" s="39" t="s">
        <v>1237</v>
      </c>
      <c r="D232" s="40">
        <v>145853117</v>
      </c>
      <c r="E232" s="21">
        <v>0.9</v>
      </c>
      <c r="F232" s="21">
        <v>0</v>
      </c>
      <c r="G232" s="21">
        <v>0</v>
      </c>
      <c r="H232" s="21">
        <v>0</v>
      </c>
      <c r="I232" s="21">
        <v>0</v>
      </c>
      <c r="J232" s="21">
        <v>0</v>
      </c>
      <c r="K232" s="40">
        <v>0</v>
      </c>
      <c r="L232" s="21">
        <v>0</v>
      </c>
      <c r="M232" s="21">
        <v>0</v>
      </c>
      <c r="N232" s="22">
        <v>0</v>
      </c>
    </row>
    <row r="233" spans="2:14" ht="18">
      <c r="B233" s="19" t="s">
        <v>1238</v>
      </c>
      <c r="C233" s="39" t="s">
        <v>1239</v>
      </c>
      <c r="D233" s="40">
        <v>2612000</v>
      </c>
      <c r="E233" s="21">
        <v>0</v>
      </c>
      <c r="F233" s="21">
        <v>0</v>
      </c>
      <c r="G233" s="21">
        <v>0</v>
      </c>
      <c r="H233" s="21">
        <v>0</v>
      </c>
      <c r="I233" s="21">
        <v>0</v>
      </c>
      <c r="J233" s="21">
        <v>0</v>
      </c>
      <c r="K233" s="40">
        <v>0</v>
      </c>
      <c r="L233" s="21">
        <v>0</v>
      </c>
      <c r="M233" s="21">
        <v>0</v>
      </c>
      <c r="N233" s="22">
        <v>0</v>
      </c>
    </row>
    <row r="234" spans="2:14" ht="18">
      <c r="B234" s="19" t="s">
        <v>1240</v>
      </c>
      <c r="C234" s="39" t="s">
        <v>1241</v>
      </c>
      <c r="D234" s="40">
        <v>35000000</v>
      </c>
      <c r="E234" s="21">
        <v>0.2</v>
      </c>
      <c r="F234" s="21">
        <v>38519251</v>
      </c>
      <c r="G234" s="21">
        <v>0.3</v>
      </c>
      <c r="H234" s="21">
        <v>38519251</v>
      </c>
      <c r="I234" s="21">
        <v>0.3</v>
      </c>
      <c r="J234" s="21">
        <v>0</v>
      </c>
      <c r="K234" s="40">
        <v>38368494</v>
      </c>
      <c r="L234" s="21">
        <v>0.3</v>
      </c>
      <c r="M234" s="21">
        <v>150757</v>
      </c>
      <c r="N234" s="22">
        <v>99.6</v>
      </c>
    </row>
    <row r="235" spans="2:14" ht="18">
      <c r="B235" s="19" t="s">
        <v>1242</v>
      </c>
      <c r="C235" s="39" t="s">
        <v>1243</v>
      </c>
      <c r="D235" s="40">
        <v>500000</v>
      </c>
      <c r="E235" s="21">
        <v>0</v>
      </c>
      <c r="F235" s="21">
        <v>1437092</v>
      </c>
      <c r="G235" s="21">
        <v>0</v>
      </c>
      <c r="H235" s="21">
        <v>1437092</v>
      </c>
      <c r="I235" s="21">
        <v>0</v>
      </c>
      <c r="J235" s="21">
        <v>0</v>
      </c>
      <c r="K235" s="40">
        <v>1437092</v>
      </c>
      <c r="L235" s="21">
        <v>0</v>
      </c>
      <c r="M235" s="21">
        <v>0</v>
      </c>
      <c r="N235" s="22">
        <v>100</v>
      </c>
    </row>
    <row r="236" spans="2:14" ht="18">
      <c r="B236" s="19" t="s">
        <v>1244</v>
      </c>
      <c r="C236" s="39" t="s">
        <v>1245</v>
      </c>
      <c r="D236" s="40">
        <v>126585766</v>
      </c>
      <c r="E236" s="21">
        <v>0.8</v>
      </c>
      <c r="F236" s="21">
        <v>50000000</v>
      </c>
      <c r="G236" s="21">
        <v>0.4</v>
      </c>
      <c r="H236" s="21">
        <v>50000000</v>
      </c>
      <c r="I236" s="21">
        <v>0.4</v>
      </c>
      <c r="J236" s="21">
        <v>0</v>
      </c>
      <c r="K236" s="40">
        <v>40483507</v>
      </c>
      <c r="L236" s="21">
        <v>0.3</v>
      </c>
      <c r="M236" s="21">
        <v>9516493</v>
      </c>
      <c r="N236" s="22">
        <v>81</v>
      </c>
    </row>
    <row r="237" spans="2:14" ht="18">
      <c r="B237" s="19" t="s">
        <v>1246</v>
      </c>
      <c r="C237" s="39" t="s">
        <v>1247</v>
      </c>
      <c r="D237" s="40">
        <v>900000</v>
      </c>
      <c r="E237" s="21">
        <v>0</v>
      </c>
      <c r="F237" s="21">
        <v>500000</v>
      </c>
      <c r="G237" s="21">
        <v>0</v>
      </c>
      <c r="H237" s="21">
        <v>500000</v>
      </c>
      <c r="I237" s="21">
        <v>0</v>
      </c>
      <c r="J237" s="21">
        <v>0</v>
      </c>
      <c r="K237" s="40">
        <v>500000</v>
      </c>
      <c r="L237" s="21">
        <v>0</v>
      </c>
      <c r="M237" s="21">
        <v>0</v>
      </c>
      <c r="N237" s="22">
        <v>100</v>
      </c>
    </row>
    <row r="238" spans="2:14" ht="18">
      <c r="B238" s="19" t="s">
        <v>1248</v>
      </c>
      <c r="C238" s="39" t="s">
        <v>1249</v>
      </c>
      <c r="D238" s="40">
        <v>51386178</v>
      </c>
      <c r="E238" s="21">
        <v>0.3</v>
      </c>
      <c r="F238" s="21">
        <v>0</v>
      </c>
      <c r="G238" s="21">
        <v>0</v>
      </c>
      <c r="H238" s="21">
        <v>0</v>
      </c>
      <c r="I238" s="21">
        <v>0</v>
      </c>
      <c r="J238" s="21">
        <v>0</v>
      </c>
      <c r="K238" s="40">
        <v>0</v>
      </c>
      <c r="L238" s="21">
        <v>0</v>
      </c>
      <c r="M238" s="21">
        <v>0</v>
      </c>
      <c r="N238" s="22">
        <v>0</v>
      </c>
    </row>
    <row r="239" spans="2:14" ht="18">
      <c r="B239" s="19" t="s">
        <v>1250</v>
      </c>
      <c r="C239" s="39" t="s">
        <v>1251</v>
      </c>
      <c r="D239" s="40">
        <v>1980161</v>
      </c>
      <c r="E239" s="21">
        <v>0</v>
      </c>
      <c r="F239" s="21">
        <v>0</v>
      </c>
      <c r="G239" s="21">
        <v>0</v>
      </c>
      <c r="H239" s="21">
        <v>0</v>
      </c>
      <c r="I239" s="21">
        <v>0</v>
      </c>
      <c r="J239" s="21">
        <v>0</v>
      </c>
      <c r="K239" s="40">
        <v>0</v>
      </c>
      <c r="L239" s="21">
        <v>0</v>
      </c>
      <c r="M239" s="21">
        <v>0</v>
      </c>
      <c r="N239" s="22">
        <v>0</v>
      </c>
    </row>
    <row r="240" spans="2:14" ht="18">
      <c r="B240" s="19" t="s">
        <v>1252</v>
      </c>
      <c r="C240" s="39" t="s">
        <v>1253</v>
      </c>
      <c r="D240" s="40">
        <v>128884896</v>
      </c>
      <c r="E240" s="21">
        <v>0.8</v>
      </c>
      <c r="F240" s="21">
        <v>0</v>
      </c>
      <c r="G240" s="21">
        <v>0</v>
      </c>
      <c r="H240" s="21">
        <v>0</v>
      </c>
      <c r="I240" s="21">
        <v>0</v>
      </c>
      <c r="J240" s="21">
        <v>0</v>
      </c>
      <c r="K240" s="40">
        <v>0</v>
      </c>
      <c r="L240" s="21">
        <v>0</v>
      </c>
      <c r="M240" s="21">
        <v>0</v>
      </c>
      <c r="N240" s="22">
        <v>0</v>
      </c>
    </row>
    <row r="241" spans="2:14" ht="18">
      <c r="B241" s="19" t="s">
        <v>1254</v>
      </c>
      <c r="C241" s="39" t="s">
        <v>1255</v>
      </c>
      <c r="D241" s="40">
        <v>2391893</v>
      </c>
      <c r="E241" s="21">
        <v>0</v>
      </c>
      <c r="F241" s="21">
        <v>0</v>
      </c>
      <c r="G241" s="21">
        <v>0</v>
      </c>
      <c r="H241" s="21">
        <v>0</v>
      </c>
      <c r="I241" s="21">
        <v>0</v>
      </c>
      <c r="J241" s="21">
        <v>0</v>
      </c>
      <c r="K241" s="40">
        <v>0</v>
      </c>
      <c r="L241" s="21">
        <v>0</v>
      </c>
      <c r="M241" s="21">
        <v>0</v>
      </c>
      <c r="N241" s="22">
        <v>0</v>
      </c>
    </row>
    <row r="242" spans="2:14" ht="18">
      <c r="B242" s="19" t="s">
        <v>1256</v>
      </c>
      <c r="C242" s="39" t="s">
        <v>1257</v>
      </c>
      <c r="D242" s="40">
        <v>21470440</v>
      </c>
      <c r="E242" s="21">
        <v>0.1</v>
      </c>
      <c r="F242" s="21">
        <v>60000000</v>
      </c>
      <c r="G242" s="21">
        <v>0.5</v>
      </c>
      <c r="H242" s="21">
        <v>0</v>
      </c>
      <c r="I242" s="21">
        <v>0</v>
      </c>
      <c r="J242" s="21">
        <v>-60000000</v>
      </c>
      <c r="K242" s="40">
        <v>0</v>
      </c>
      <c r="L242" s="21">
        <v>0</v>
      </c>
      <c r="M242" s="21">
        <v>0</v>
      </c>
      <c r="N242" s="22">
        <v>0</v>
      </c>
    </row>
    <row r="243" spans="2:14" ht="18">
      <c r="B243" s="19" t="s">
        <v>1258</v>
      </c>
      <c r="C243" s="39" t="s">
        <v>1259</v>
      </c>
      <c r="D243" s="40">
        <v>0</v>
      </c>
      <c r="E243" s="21">
        <v>0</v>
      </c>
      <c r="F243" s="21">
        <v>600000</v>
      </c>
      <c r="G243" s="21">
        <v>0</v>
      </c>
      <c r="H243" s="21">
        <v>0</v>
      </c>
      <c r="I243" s="21">
        <v>0</v>
      </c>
      <c r="J243" s="21">
        <v>-600000</v>
      </c>
      <c r="K243" s="40">
        <v>0</v>
      </c>
      <c r="L243" s="21">
        <v>0</v>
      </c>
      <c r="M243" s="21">
        <v>0</v>
      </c>
      <c r="N243" s="22">
        <v>0</v>
      </c>
    </row>
    <row r="244" spans="2:14" ht="18">
      <c r="B244" s="19" t="s">
        <v>1260</v>
      </c>
      <c r="C244" s="39" t="s">
        <v>1261</v>
      </c>
      <c r="D244" s="40">
        <v>0</v>
      </c>
      <c r="E244" s="21">
        <v>0</v>
      </c>
      <c r="F244" s="21">
        <v>20014208</v>
      </c>
      <c r="G244" s="21">
        <v>0.2</v>
      </c>
      <c r="H244" s="21">
        <v>0</v>
      </c>
      <c r="I244" s="21">
        <v>0</v>
      </c>
      <c r="J244" s="21">
        <v>-20014208</v>
      </c>
      <c r="K244" s="40">
        <v>0</v>
      </c>
      <c r="L244" s="21">
        <v>0</v>
      </c>
      <c r="M244" s="21">
        <v>0</v>
      </c>
      <c r="N244" s="22">
        <v>0</v>
      </c>
    </row>
    <row r="245" spans="2:14" ht="18">
      <c r="B245" s="19" t="s">
        <v>1262</v>
      </c>
      <c r="C245" s="39" t="s">
        <v>1263</v>
      </c>
      <c r="D245" s="40">
        <v>250000</v>
      </c>
      <c r="E245" s="21">
        <v>0</v>
      </c>
      <c r="F245" s="21">
        <v>746881</v>
      </c>
      <c r="G245" s="21">
        <v>0</v>
      </c>
      <c r="H245" s="21">
        <v>0</v>
      </c>
      <c r="I245" s="21">
        <v>0</v>
      </c>
      <c r="J245" s="21">
        <v>-746881</v>
      </c>
      <c r="K245" s="40">
        <v>0</v>
      </c>
      <c r="L245" s="21">
        <v>0</v>
      </c>
      <c r="M245" s="21">
        <v>0</v>
      </c>
      <c r="N245" s="22">
        <v>0</v>
      </c>
    </row>
    <row r="246" spans="2:14" ht="18">
      <c r="B246" s="19" t="s">
        <v>1264</v>
      </c>
      <c r="C246" s="39" t="s">
        <v>1265</v>
      </c>
      <c r="D246" s="40">
        <v>282006045</v>
      </c>
      <c r="E246" s="21">
        <v>1.8</v>
      </c>
      <c r="F246" s="21">
        <v>80000000</v>
      </c>
      <c r="G246" s="21">
        <v>0.7</v>
      </c>
      <c r="H246" s="21">
        <v>238377999</v>
      </c>
      <c r="I246" s="21">
        <v>1.8</v>
      </c>
      <c r="J246" s="21">
        <v>158377999</v>
      </c>
      <c r="K246" s="40">
        <v>238317642</v>
      </c>
      <c r="L246" s="21">
        <v>1.8</v>
      </c>
      <c r="M246" s="21">
        <v>60357</v>
      </c>
      <c r="N246" s="22">
        <v>100</v>
      </c>
    </row>
    <row r="247" spans="2:14" ht="18">
      <c r="B247" s="19" t="s">
        <v>1266</v>
      </c>
      <c r="C247" s="39" t="s">
        <v>1267</v>
      </c>
      <c r="D247" s="40">
        <v>500000</v>
      </c>
      <c r="E247" s="21">
        <v>0</v>
      </c>
      <c r="F247" s="21">
        <v>2000000</v>
      </c>
      <c r="G247" s="21">
        <v>0</v>
      </c>
      <c r="H247" s="21">
        <v>5058153</v>
      </c>
      <c r="I247" s="21">
        <v>0</v>
      </c>
      <c r="J247" s="21">
        <v>3058153</v>
      </c>
      <c r="K247" s="40">
        <v>5058153</v>
      </c>
      <c r="L247" s="21">
        <v>0</v>
      </c>
      <c r="M247" s="21">
        <v>0</v>
      </c>
      <c r="N247" s="22">
        <v>100</v>
      </c>
    </row>
    <row r="248" spans="2:14" ht="18">
      <c r="B248" s="19" t="s">
        <v>1268</v>
      </c>
      <c r="C248" s="39" t="s">
        <v>1269</v>
      </c>
      <c r="D248" s="40">
        <v>77500000</v>
      </c>
      <c r="E248" s="21">
        <v>0.5</v>
      </c>
      <c r="F248" s="21">
        <v>20000000</v>
      </c>
      <c r="G248" s="21">
        <v>0.2</v>
      </c>
      <c r="H248" s="21">
        <v>23356467</v>
      </c>
      <c r="I248" s="21">
        <v>0.2</v>
      </c>
      <c r="J248" s="21">
        <v>3356467</v>
      </c>
      <c r="K248" s="40">
        <v>23356467</v>
      </c>
      <c r="L248" s="21">
        <v>0.2</v>
      </c>
      <c r="M248" s="21">
        <v>0</v>
      </c>
      <c r="N248" s="22">
        <v>100</v>
      </c>
    </row>
    <row r="249" spans="2:14" ht="18">
      <c r="B249" s="19" t="s">
        <v>1270</v>
      </c>
      <c r="C249" s="39" t="s">
        <v>1271</v>
      </c>
      <c r="D249" s="40">
        <v>900000</v>
      </c>
      <c r="E249" s="21">
        <v>0</v>
      </c>
      <c r="F249" s="21">
        <v>250000</v>
      </c>
      <c r="G249" s="21">
        <v>0</v>
      </c>
      <c r="H249" s="21">
        <v>250000</v>
      </c>
      <c r="I249" s="21">
        <v>0</v>
      </c>
      <c r="J249" s="21">
        <v>0</v>
      </c>
      <c r="K249" s="40">
        <v>250000</v>
      </c>
      <c r="L249" s="21">
        <v>0</v>
      </c>
      <c r="M249" s="21">
        <v>0</v>
      </c>
      <c r="N249" s="22">
        <v>100</v>
      </c>
    </row>
    <row r="250" spans="2:14" ht="18">
      <c r="B250" s="19" t="s">
        <v>1272</v>
      </c>
      <c r="C250" s="39" t="s">
        <v>1273</v>
      </c>
      <c r="D250" s="40">
        <v>40000000</v>
      </c>
      <c r="E250" s="21">
        <v>0.3</v>
      </c>
      <c r="F250" s="21">
        <v>40000000</v>
      </c>
      <c r="G250" s="21">
        <v>0.3</v>
      </c>
      <c r="H250" s="21">
        <v>90025614</v>
      </c>
      <c r="I250" s="21">
        <v>0.7</v>
      </c>
      <c r="J250" s="21">
        <v>50025614</v>
      </c>
      <c r="K250" s="40">
        <v>90025614</v>
      </c>
      <c r="L250" s="21">
        <v>0.7</v>
      </c>
      <c r="M250" s="21">
        <v>0</v>
      </c>
      <c r="N250" s="22">
        <v>100</v>
      </c>
    </row>
    <row r="251" spans="2:14" ht="18">
      <c r="B251" s="19" t="s">
        <v>1274</v>
      </c>
      <c r="C251" s="39" t="s">
        <v>1275</v>
      </c>
      <c r="D251" s="40">
        <v>500000</v>
      </c>
      <c r="E251" s="21">
        <v>0</v>
      </c>
      <c r="F251" s="21">
        <v>650000</v>
      </c>
      <c r="G251" s="21">
        <v>0</v>
      </c>
      <c r="H251" s="21">
        <v>1649587</v>
      </c>
      <c r="I251" s="21">
        <v>0</v>
      </c>
      <c r="J251" s="21">
        <v>999587</v>
      </c>
      <c r="K251" s="40">
        <v>1649587</v>
      </c>
      <c r="L251" s="21">
        <v>0</v>
      </c>
      <c r="M251" s="21">
        <v>0</v>
      </c>
      <c r="N251" s="22">
        <v>100</v>
      </c>
    </row>
    <row r="252" spans="2:14" ht="18">
      <c r="B252" s="19" t="s">
        <v>1276</v>
      </c>
      <c r="C252" s="39" t="s">
        <v>1277</v>
      </c>
      <c r="D252" s="40">
        <v>81784600</v>
      </c>
      <c r="E252" s="21">
        <v>0.5</v>
      </c>
      <c r="F252" s="21">
        <v>25000000</v>
      </c>
      <c r="G252" s="21">
        <v>0.2</v>
      </c>
      <c r="H252" s="21">
        <v>29289114</v>
      </c>
      <c r="I252" s="21">
        <v>0.2</v>
      </c>
      <c r="J252" s="21">
        <v>4289114</v>
      </c>
      <c r="K252" s="40">
        <v>29289114</v>
      </c>
      <c r="L252" s="21">
        <v>0.2</v>
      </c>
      <c r="M252" s="21">
        <v>0</v>
      </c>
      <c r="N252" s="22">
        <v>100</v>
      </c>
    </row>
    <row r="253" spans="2:14" ht="18">
      <c r="B253" s="19" t="s">
        <v>1278</v>
      </c>
      <c r="C253" s="39" t="s">
        <v>1279</v>
      </c>
      <c r="D253" s="40">
        <v>1424584</v>
      </c>
      <c r="E253" s="21">
        <v>0</v>
      </c>
      <c r="F253" s="21">
        <v>500000</v>
      </c>
      <c r="G253" s="21">
        <v>0</v>
      </c>
      <c r="H253" s="21">
        <v>500000</v>
      </c>
      <c r="I253" s="21">
        <v>0</v>
      </c>
      <c r="J253" s="21">
        <v>0</v>
      </c>
      <c r="K253" s="40">
        <v>0</v>
      </c>
      <c r="L253" s="21">
        <v>0</v>
      </c>
      <c r="M253" s="21">
        <v>500000</v>
      </c>
      <c r="N253" s="22">
        <v>0</v>
      </c>
    </row>
    <row r="254" spans="2:14" ht="18">
      <c r="B254" s="19" t="s">
        <v>1280</v>
      </c>
      <c r="C254" s="39" t="s">
        <v>1281</v>
      </c>
      <c r="D254" s="40">
        <v>14925266</v>
      </c>
      <c r="E254" s="21">
        <v>0.1</v>
      </c>
      <c r="F254" s="21">
        <v>2461013</v>
      </c>
      <c r="G254" s="21">
        <v>0</v>
      </c>
      <c r="H254" s="21">
        <v>0</v>
      </c>
      <c r="I254" s="21">
        <v>0</v>
      </c>
      <c r="J254" s="21">
        <v>-2461013</v>
      </c>
      <c r="K254" s="40">
        <v>0</v>
      </c>
      <c r="L254" s="21">
        <v>0</v>
      </c>
      <c r="M254" s="21">
        <v>0</v>
      </c>
      <c r="N254" s="22">
        <v>0</v>
      </c>
    </row>
    <row r="255" spans="2:14" ht="18">
      <c r="B255" s="19" t="s">
        <v>1282</v>
      </c>
      <c r="C255" s="39" t="s">
        <v>1283</v>
      </c>
      <c r="D255" s="40">
        <v>17628</v>
      </c>
      <c r="E255" s="21">
        <v>0</v>
      </c>
      <c r="F255" s="21">
        <v>416239</v>
      </c>
      <c r="G255" s="21">
        <v>0</v>
      </c>
      <c r="H255" s="21">
        <v>0</v>
      </c>
      <c r="I255" s="21">
        <v>0</v>
      </c>
      <c r="J255" s="21">
        <v>-416239</v>
      </c>
      <c r="K255" s="40">
        <v>0</v>
      </c>
      <c r="L255" s="21">
        <v>0</v>
      </c>
      <c r="M255" s="21">
        <v>0</v>
      </c>
      <c r="N255" s="22">
        <v>0</v>
      </c>
    </row>
    <row r="256" spans="2:14" ht="18">
      <c r="B256" s="19" t="s">
        <v>1284</v>
      </c>
      <c r="C256" s="39" t="s">
        <v>1285</v>
      </c>
      <c r="D256" s="40">
        <v>130788534</v>
      </c>
      <c r="E256" s="21">
        <v>0.8</v>
      </c>
      <c r="F256" s="21">
        <v>83517773</v>
      </c>
      <c r="G256" s="21">
        <v>0.7</v>
      </c>
      <c r="H256" s="21">
        <v>148118409</v>
      </c>
      <c r="I256" s="21">
        <v>1.1000000000000001</v>
      </c>
      <c r="J256" s="21">
        <v>64600636</v>
      </c>
      <c r="K256" s="40">
        <v>147275786</v>
      </c>
      <c r="L256" s="21">
        <v>1.1000000000000001</v>
      </c>
      <c r="M256" s="21">
        <v>842623</v>
      </c>
      <c r="N256" s="22">
        <v>99.4</v>
      </c>
    </row>
    <row r="257" spans="2:14" ht="18">
      <c r="B257" s="19" t="s">
        <v>1286</v>
      </c>
      <c r="C257" s="39" t="s">
        <v>1287</v>
      </c>
      <c r="D257" s="40">
        <v>900000</v>
      </c>
      <c r="E257" s="21">
        <v>0</v>
      </c>
      <c r="F257" s="21">
        <v>1078065</v>
      </c>
      <c r="G257" s="21">
        <v>0</v>
      </c>
      <c r="H257" s="21">
        <v>2693551</v>
      </c>
      <c r="I257" s="21">
        <v>0</v>
      </c>
      <c r="J257" s="21">
        <v>1615486</v>
      </c>
      <c r="K257" s="40">
        <v>2693551</v>
      </c>
      <c r="L257" s="21">
        <v>0</v>
      </c>
      <c r="M257" s="21">
        <v>0</v>
      </c>
      <c r="N257" s="22">
        <v>100</v>
      </c>
    </row>
    <row r="258" spans="2:14" ht="18">
      <c r="B258" s="19" t="s">
        <v>1288</v>
      </c>
      <c r="C258" s="39" t="s">
        <v>1289</v>
      </c>
      <c r="D258" s="40">
        <v>91853194.280000001</v>
      </c>
      <c r="E258" s="21">
        <v>0.6</v>
      </c>
      <c r="F258" s="21">
        <v>0</v>
      </c>
      <c r="G258" s="21">
        <v>0</v>
      </c>
      <c r="H258" s="21">
        <v>0</v>
      </c>
      <c r="I258" s="21">
        <v>0</v>
      </c>
      <c r="J258" s="21">
        <v>0</v>
      </c>
      <c r="K258" s="40">
        <v>0</v>
      </c>
      <c r="L258" s="21">
        <v>0</v>
      </c>
      <c r="M258" s="21">
        <v>0</v>
      </c>
      <c r="N258" s="22">
        <v>0</v>
      </c>
    </row>
    <row r="259" spans="2:14" ht="18">
      <c r="B259" s="19" t="s">
        <v>1290</v>
      </c>
      <c r="C259" s="39" t="s">
        <v>1291</v>
      </c>
      <c r="D259" s="40">
        <v>1751680.8</v>
      </c>
      <c r="E259" s="21">
        <v>0</v>
      </c>
      <c r="F259" s="21">
        <v>0</v>
      </c>
      <c r="G259" s="21">
        <v>0</v>
      </c>
      <c r="H259" s="21">
        <v>0</v>
      </c>
      <c r="I259" s="21">
        <v>0</v>
      </c>
      <c r="J259" s="21">
        <v>0</v>
      </c>
      <c r="K259" s="40">
        <v>0</v>
      </c>
      <c r="L259" s="21">
        <v>0</v>
      </c>
      <c r="M259" s="21">
        <v>0</v>
      </c>
      <c r="N259" s="22">
        <v>0</v>
      </c>
    </row>
    <row r="260" spans="2:14">
      <c r="B260" s="19" t="s">
        <v>1292</v>
      </c>
      <c r="C260" s="39" t="s">
        <v>1293</v>
      </c>
      <c r="D260" s="40">
        <v>400000000</v>
      </c>
      <c r="E260" s="21">
        <v>2.5</v>
      </c>
      <c r="F260" s="21">
        <v>50000000</v>
      </c>
      <c r="G260" s="21">
        <v>0.4</v>
      </c>
      <c r="H260" s="21">
        <v>149270936</v>
      </c>
      <c r="I260" s="21">
        <v>1.1000000000000001</v>
      </c>
      <c r="J260" s="21">
        <v>99270936</v>
      </c>
      <c r="K260" s="40">
        <v>149270935</v>
      </c>
      <c r="L260" s="21">
        <v>1.1000000000000001</v>
      </c>
      <c r="M260" s="21">
        <v>1</v>
      </c>
      <c r="N260" s="22">
        <v>100</v>
      </c>
    </row>
    <row r="261" spans="2:14" ht="18">
      <c r="B261" s="19" t="s">
        <v>1294</v>
      </c>
      <c r="C261" s="39" t="s">
        <v>1295</v>
      </c>
      <c r="D261" s="40">
        <v>2500000</v>
      </c>
      <c r="E261" s="21">
        <v>0</v>
      </c>
      <c r="F261" s="21">
        <v>500000</v>
      </c>
      <c r="G261" s="21">
        <v>0</v>
      </c>
      <c r="H261" s="21">
        <v>2393000</v>
      </c>
      <c r="I261" s="21">
        <v>0</v>
      </c>
      <c r="J261" s="21">
        <v>1893000</v>
      </c>
      <c r="K261" s="40">
        <v>2393000</v>
      </c>
      <c r="L261" s="21">
        <v>0</v>
      </c>
      <c r="M261" s="21">
        <v>0</v>
      </c>
      <c r="N261" s="22">
        <v>100</v>
      </c>
    </row>
    <row r="262" spans="2:14" ht="18">
      <c r="B262" s="19" t="s">
        <v>1296</v>
      </c>
      <c r="C262" s="39" t="s">
        <v>1297</v>
      </c>
      <c r="D262" s="40">
        <v>108000000</v>
      </c>
      <c r="E262" s="21">
        <v>0.7</v>
      </c>
      <c r="F262" s="21">
        <v>50000000</v>
      </c>
      <c r="G262" s="21">
        <v>0.4</v>
      </c>
      <c r="H262" s="21">
        <v>50000000</v>
      </c>
      <c r="I262" s="21">
        <v>0.4</v>
      </c>
      <c r="J262" s="21">
        <v>0</v>
      </c>
      <c r="K262" s="40">
        <v>50000000</v>
      </c>
      <c r="L262" s="21">
        <v>0.4</v>
      </c>
      <c r="M262" s="21">
        <v>0</v>
      </c>
      <c r="N262" s="22">
        <v>100</v>
      </c>
    </row>
    <row r="263" spans="2:14" ht="18">
      <c r="B263" s="19" t="s">
        <v>1298</v>
      </c>
      <c r="C263" s="39" t="s">
        <v>1299</v>
      </c>
      <c r="D263" s="40">
        <v>740000</v>
      </c>
      <c r="E263" s="21">
        <v>0</v>
      </c>
      <c r="F263" s="21">
        <v>500000</v>
      </c>
      <c r="G263" s="21">
        <v>0</v>
      </c>
      <c r="H263" s="21">
        <v>500000</v>
      </c>
      <c r="I263" s="21">
        <v>0</v>
      </c>
      <c r="J263" s="21">
        <v>0</v>
      </c>
      <c r="K263" s="40">
        <v>0</v>
      </c>
      <c r="L263" s="21">
        <v>0</v>
      </c>
      <c r="M263" s="21">
        <v>500000</v>
      </c>
      <c r="N263" s="22">
        <v>0</v>
      </c>
    </row>
    <row r="264" spans="2:14" ht="18">
      <c r="B264" s="19" t="s">
        <v>1300</v>
      </c>
      <c r="C264" s="39" t="s">
        <v>1301</v>
      </c>
      <c r="D264" s="40">
        <v>45129811</v>
      </c>
      <c r="E264" s="21">
        <v>0.3</v>
      </c>
      <c r="F264" s="21">
        <v>67694716</v>
      </c>
      <c r="G264" s="21">
        <v>0.6</v>
      </c>
      <c r="H264" s="21">
        <v>117694716</v>
      </c>
      <c r="I264" s="21">
        <v>0.9</v>
      </c>
      <c r="J264" s="21">
        <v>50000000</v>
      </c>
      <c r="K264" s="40">
        <v>117694716</v>
      </c>
      <c r="L264" s="21">
        <v>0.9</v>
      </c>
      <c r="M264" s="21">
        <v>0</v>
      </c>
      <c r="N264" s="22">
        <v>100</v>
      </c>
    </row>
    <row r="265" spans="2:14" ht="18">
      <c r="B265" s="19" t="s">
        <v>1302</v>
      </c>
      <c r="C265" s="39" t="s">
        <v>1303</v>
      </c>
      <c r="D265" s="40">
        <v>677971</v>
      </c>
      <c r="E265" s="21">
        <v>0</v>
      </c>
      <c r="F265" s="21">
        <v>1016957</v>
      </c>
      <c r="G265" s="21">
        <v>0</v>
      </c>
      <c r="H265" s="21">
        <v>1182866</v>
      </c>
      <c r="I265" s="21">
        <v>0</v>
      </c>
      <c r="J265" s="21">
        <v>165909</v>
      </c>
      <c r="K265" s="40">
        <v>1182866</v>
      </c>
      <c r="L265" s="21">
        <v>0</v>
      </c>
      <c r="M265" s="21">
        <v>0</v>
      </c>
      <c r="N265" s="22">
        <v>100</v>
      </c>
    </row>
    <row r="266" spans="2:14" ht="18">
      <c r="B266" s="19" t="s">
        <v>1304</v>
      </c>
      <c r="C266" s="39" t="s">
        <v>1305</v>
      </c>
      <c r="D266" s="40">
        <v>139922343</v>
      </c>
      <c r="E266" s="21">
        <v>0.9</v>
      </c>
      <c r="F266" s="21">
        <v>60000000</v>
      </c>
      <c r="G266" s="21">
        <v>0.5</v>
      </c>
      <c r="H266" s="21">
        <v>148597824</v>
      </c>
      <c r="I266" s="21">
        <v>1.1000000000000001</v>
      </c>
      <c r="J266" s="21">
        <v>88597824</v>
      </c>
      <c r="K266" s="40">
        <v>148597822.34</v>
      </c>
      <c r="L266" s="21">
        <v>1.1000000000000001</v>
      </c>
      <c r="M266" s="21">
        <v>1.66</v>
      </c>
      <c r="N266" s="22">
        <v>100</v>
      </c>
    </row>
    <row r="267" spans="2:14" ht="18">
      <c r="B267" s="19" t="s">
        <v>1306</v>
      </c>
      <c r="C267" s="39" t="s">
        <v>1307</v>
      </c>
      <c r="D267" s="40">
        <v>76188972</v>
      </c>
      <c r="E267" s="21">
        <v>0.5</v>
      </c>
      <c r="F267" s="21">
        <v>114283458</v>
      </c>
      <c r="G267" s="21">
        <v>1</v>
      </c>
      <c r="H267" s="21">
        <v>115073793</v>
      </c>
      <c r="I267" s="21">
        <v>0.9</v>
      </c>
      <c r="J267" s="21">
        <v>790335</v>
      </c>
      <c r="K267" s="40">
        <v>115073792.64</v>
      </c>
      <c r="L267" s="21">
        <v>0.9</v>
      </c>
      <c r="M267" s="21">
        <v>0.36</v>
      </c>
      <c r="N267" s="22">
        <v>100</v>
      </c>
    </row>
    <row r="268" spans="2:14" ht="18">
      <c r="B268" s="19" t="s">
        <v>1308</v>
      </c>
      <c r="C268" s="39" t="s">
        <v>1309</v>
      </c>
      <c r="D268" s="40">
        <v>781925.39</v>
      </c>
      <c r="E268" s="21">
        <v>0</v>
      </c>
      <c r="F268" s="21">
        <v>1355270</v>
      </c>
      <c r="G268" s="21">
        <v>0</v>
      </c>
      <c r="H268" s="21">
        <v>1355270</v>
      </c>
      <c r="I268" s="21">
        <v>0</v>
      </c>
      <c r="J268" s="21">
        <v>0</v>
      </c>
      <c r="K268" s="40">
        <v>1355270</v>
      </c>
      <c r="L268" s="21">
        <v>0</v>
      </c>
      <c r="M268" s="21">
        <v>0</v>
      </c>
      <c r="N268" s="22">
        <v>100</v>
      </c>
    </row>
    <row r="269" spans="2:14" ht="18">
      <c r="B269" s="19" t="s">
        <v>1310</v>
      </c>
      <c r="C269" s="39" t="s">
        <v>1311</v>
      </c>
      <c r="D269" s="40">
        <v>11160000</v>
      </c>
      <c r="E269" s="21">
        <v>0.1</v>
      </c>
      <c r="F269" s="21">
        <v>0</v>
      </c>
      <c r="G269" s="21">
        <v>0</v>
      </c>
      <c r="H269" s="21">
        <v>0</v>
      </c>
      <c r="I269" s="21">
        <v>0</v>
      </c>
      <c r="J269" s="21">
        <v>0</v>
      </c>
      <c r="K269" s="40">
        <v>0</v>
      </c>
      <c r="L269" s="21">
        <v>0</v>
      </c>
      <c r="M269" s="21">
        <v>0</v>
      </c>
      <c r="N269" s="22">
        <v>0</v>
      </c>
    </row>
    <row r="270" spans="2:14" ht="18">
      <c r="B270" s="19" t="s">
        <v>1312</v>
      </c>
      <c r="C270" s="39" t="s">
        <v>1313</v>
      </c>
      <c r="D270" s="40">
        <v>2691246</v>
      </c>
      <c r="E270" s="21">
        <v>0</v>
      </c>
      <c r="F270" s="21">
        <v>3813120</v>
      </c>
      <c r="G270" s="21">
        <v>0</v>
      </c>
      <c r="H270" s="21">
        <v>10019154</v>
      </c>
      <c r="I270" s="21">
        <v>0.1</v>
      </c>
      <c r="J270" s="21">
        <v>6206034</v>
      </c>
      <c r="K270" s="40">
        <v>10019154</v>
      </c>
      <c r="L270" s="21">
        <v>0.1</v>
      </c>
      <c r="M270" s="21">
        <v>0</v>
      </c>
      <c r="N270" s="22">
        <v>100</v>
      </c>
    </row>
    <row r="271" spans="2:14" ht="18">
      <c r="B271" s="19" t="s">
        <v>1314</v>
      </c>
      <c r="C271" s="39" t="s">
        <v>1315</v>
      </c>
      <c r="D271" s="40">
        <v>795342</v>
      </c>
      <c r="E271" s="21">
        <v>0</v>
      </c>
      <c r="F271" s="21">
        <v>1193014</v>
      </c>
      <c r="G271" s="21">
        <v>0</v>
      </c>
      <c r="H271" s="21">
        <v>2673051</v>
      </c>
      <c r="I271" s="21">
        <v>0</v>
      </c>
      <c r="J271" s="21">
        <v>1480037</v>
      </c>
      <c r="K271" s="40">
        <v>2673051</v>
      </c>
      <c r="L271" s="21">
        <v>0</v>
      </c>
      <c r="M271" s="21">
        <v>0</v>
      </c>
      <c r="N271" s="22">
        <v>100</v>
      </c>
    </row>
    <row r="272" spans="2:14">
      <c r="B272" s="19" t="s">
        <v>1316</v>
      </c>
      <c r="C272" s="39" t="s">
        <v>1317</v>
      </c>
      <c r="D272" s="40">
        <v>0</v>
      </c>
      <c r="E272" s="21">
        <v>0</v>
      </c>
      <c r="F272" s="21">
        <v>102090037</v>
      </c>
      <c r="G272" s="21">
        <v>0.9</v>
      </c>
      <c r="H272" s="21">
        <v>295516290</v>
      </c>
      <c r="I272" s="21">
        <v>2.2000000000000002</v>
      </c>
      <c r="J272" s="21">
        <v>193426253</v>
      </c>
      <c r="K272" s="40">
        <v>295516290</v>
      </c>
      <c r="L272" s="21">
        <v>2.2999999999999998</v>
      </c>
      <c r="M272" s="21">
        <v>0</v>
      </c>
      <c r="N272" s="22">
        <v>100</v>
      </c>
    </row>
    <row r="273" spans="2:14" ht="18">
      <c r="B273" s="19" t="s">
        <v>1318</v>
      </c>
      <c r="C273" s="39" t="s">
        <v>1319</v>
      </c>
      <c r="D273" s="40">
        <v>0</v>
      </c>
      <c r="E273" s="21">
        <v>0</v>
      </c>
      <c r="F273" s="21">
        <v>1029552</v>
      </c>
      <c r="G273" s="21">
        <v>0</v>
      </c>
      <c r="H273" s="21">
        <v>1029552</v>
      </c>
      <c r="I273" s="21">
        <v>0</v>
      </c>
      <c r="J273" s="21">
        <v>0</v>
      </c>
      <c r="K273" s="40">
        <v>1029552</v>
      </c>
      <c r="L273" s="21">
        <v>0</v>
      </c>
      <c r="M273" s="21">
        <v>0</v>
      </c>
      <c r="N273" s="22">
        <v>100</v>
      </c>
    </row>
    <row r="274" spans="2:14" ht="18">
      <c r="B274" s="19" t="s">
        <v>1320</v>
      </c>
      <c r="C274" s="39" t="s">
        <v>1321</v>
      </c>
      <c r="D274" s="40">
        <v>0</v>
      </c>
      <c r="E274" s="21">
        <v>0</v>
      </c>
      <c r="F274" s="21">
        <v>14809246</v>
      </c>
      <c r="G274" s="21">
        <v>0.1</v>
      </c>
      <c r="H274" s="21">
        <v>23256720</v>
      </c>
      <c r="I274" s="21">
        <v>0.2</v>
      </c>
      <c r="J274" s="21">
        <v>8447474</v>
      </c>
      <c r="K274" s="40">
        <v>23256720</v>
      </c>
      <c r="L274" s="21">
        <v>0.2</v>
      </c>
      <c r="M274" s="21">
        <v>0</v>
      </c>
      <c r="N274" s="22">
        <v>100</v>
      </c>
    </row>
    <row r="275" spans="2:14" ht="18">
      <c r="B275" s="19" t="s">
        <v>1322</v>
      </c>
      <c r="C275" s="39" t="s">
        <v>1323</v>
      </c>
      <c r="D275" s="40">
        <v>0</v>
      </c>
      <c r="E275" s="21">
        <v>0</v>
      </c>
      <c r="F275" s="21">
        <v>323360</v>
      </c>
      <c r="G275" s="21">
        <v>0</v>
      </c>
      <c r="H275" s="21">
        <v>323360</v>
      </c>
      <c r="I275" s="21">
        <v>0</v>
      </c>
      <c r="J275" s="21">
        <v>0</v>
      </c>
      <c r="K275" s="40">
        <v>0</v>
      </c>
      <c r="L275" s="21">
        <v>0</v>
      </c>
      <c r="M275" s="21">
        <v>323360</v>
      </c>
      <c r="N275" s="22">
        <v>0</v>
      </c>
    </row>
    <row r="276" spans="2:14" ht="18">
      <c r="B276" s="19" t="s">
        <v>1324</v>
      </c>
      <c r="C276" s="39" t="s">
        <v>1325</v>
      </c>
      <c r="D276" s="40">
        <v>0</v>
      </c>
      <c r="E276" s="21">
        <v>0</v>
      </c>
      <c r="F276" s="21">
        <v>13429184</v>
      </c>
      <c r="G276" s="21">
        <v>0.1</v>
      </c>
      <c r="H276" s="21">
        <v>13429184</v>
      </c>
      <c r="I276" s="21">
        <v>0.1</v>
      </c>
      <c r="J276" s="21">
        <v>0</v>
      </c>
      <c r="K276" s="40">
        <v>13135200</v>
      </c>
      <c r="L276" s="21">
        <v>0.1</v>
      </c>
      <c r="M276" s="21">
        <v>293984</v>
      </c>
      <c r="N276" s="22">
        <v>97.8</v>
      </c>
    </row>
    <row r="277" spans="2:14" ht="18">
      <c r="B277" s="19" t="s">
        <v>1326</v>
      </c>
      <c r="C277" s="39" t="s">
        <v>1327</v>
      </c>
      <c r="D277" s="40">
        <v>0</v>
      </c>
      <c r="E277" s="21">
        <v>0</v>
      </c>
      <c r="F277" s="21">
        <v>301475</v>
      </c>
      <c r="G277" s="21">
        <v>0</v>
      </c>
      <c r="H277" s="21">
        <v>301475</v>
      </c>
      <c r="I277" s="21">
        <v>0</v>
      </c>
      <c r="J277" s="21">
        <v>0</v>
      </c>
      <c r="K277" s="40">
        <v>0</v>
      </c>
      <c r="L277" s="21">
        <v>0</v>
      </c>
      <c r="M277" s="21">
        <v>301475</v>
      </c>
      <c r="N277" s="22">
        <v>0</v>
      </c>
    </row>
    <row r="278" spans="2:14" ht="18">
      <c r="B278" s="19" t="s">
        <v>1328</v>
      </c>
      <c r="C278" s="39" t="s">
        <v>1329</v>
      </c>
      <c r="D278" s="40">
        <v>0</v>
      </c>
      <c r="E278" s="21">
        <v>0</v>
      </c>
      <c r="F278" s="21">
        <v>23825442</v>
      </c>
      <c r="G278" s="21">
        <v>0.2</v>
      </c>
      <c r="H278" s="21">
        <v>0</v>
      </c>
      <c r="I278" s="21">
        <v>0</v>
      </c>
      <c r="J278" s="21">
        <v>-23825442</v>
      </c>
      <c r="K278" s="40">
        <v>0</v>
      </c>
      <c r="L278" s="21">
        <v>0</v>
      </c>
      <c r="M278" s="21">
        <v>0</v>
      </c>
      <c r="N278" s="22">
        <v>0</v>
      </c>
    </row>
    <row r="279" spans="2:14" ht="18">
      <c r="B279" s="19" t="s">
        <v>1330</v>
      </c>
      <c r="C279" s="39" t="s">
        <v>1331</v>
      </c>
      <c r="D279" s="40">
        <v>0</v>
      </c>
      <c r="E279" s="21">
        <v>0</v>
      </c>
      <c r="F279" s="21">
        <v>449504</v>
      </c>
      <c r="G279" s="21">
        <v>0</v>
      </c>
      <c r="H279" s="21">
        <v>0</v>
      </c>
      <c r="I279" s="21">
        <v>0</v>
      </c>
      <c r="J279" s="21">
        <v>-449504</v>
      </c>
      <c r="K279" s="40">
        <v>0</v>
      </c>
      <c r="L279" s="21">
        <v>0</v>
      </c>
      <c r="M279" s="21">
        <v>0</v>
      </c>
      <c r="N279" s="22">
        <v>0</v>
      </c>
    </row>
    <row r="280" spans="2:14" ht="18">
      <c r="B280" s="19" t="s">
        <v>1332</v>
      </c>
      <c r="C280" s="39" t="s">
        <v>1285</v>
      </c>
      <c r="D280" s="40">
        <v>0</v>
      </c>
      <c r="E280" s="21">
        <v>0</v>
      </c>
      <c r="F280" s="21">
        <v>77151188</v>
      </c>
      <c r="G280" s="21">
        <v>0.7</v>
      </c>
      <c r="H280" s="21">
        <v>0</v>
      </c>
      <c r="I280" s="21">
        <v>0</v>
      </c>
      <c r="J280" s="21">
        <v>-77151188</v>
      </c>
      <c r="K280" s="40">
        <v>0</v>
      </c>
      <c r="L280" s="21">
        <v>0</v>
      </c>
      <c r="M280" s="21">
        <v>0</v>
      </c>
      <c r="N280" s="22">
        <v>0</v>
      </c>
    </row>
    <row r="281" spans="2:14" ht="18">
      <c r="B281" s="19" t="s">
        <v>1333</v>
      </c>
      <c r="C281" s="39" t="s">
        <v>1334</v>
      </c>
      <c r="D281" s="40">
        <v>0</v>
      </c>
      <c r="E281" s="21">
        <v>0</v>
      </c>
      <c r="F281" s="21">
        <v>910123</v>
      </c>
      <c r="G281" s="21">
        <v>0</v>
      </c>
      <c r="H281" s="21">
        <v>0</v>
      </c>
      <c r="I281" s="21">
        <v>0</v>
      </c>
      <c r="J281" s="21">
        <v>-910123</v>
      </c>
      <c r="K281" s="40">
        <v>0</v>
      </c>
      <c r="L281" s="21">
        <v>0</v>
      </c>
      <c r="M281" s="21">
        <v>0</v>
      </c>
      <c r="N281" s="22">
        <v>0</v>
      </c>
    </row>
    <row r="282" spans="2:14" ht="18">
      <c r="B282" s="19" t="s">
        <v>1335</v>
      </c>
      <c r="C282" s="39" t="s">
        <v>1336</v>
      </c>
      <c r="D282" s="40">
        <v>0</v>
      </c>
      <c r="E282" s="21">
        <v>0</v>
      </c>
      <c r="F282" s="21">
        <v>0</v>
      </c>
      <c r="G282" s="21">
        <v>0</v>
      </c>
      <c r="H282" s="21">
        <v>0</v>
      </c>
      <c r="I282" s="21">
        <v>0</v>
      </c>
      <c r="J282" s="21">
        <v>0</v>
      </c>
      <c r="K282" s="40">
        <v>0</v>
      </c>
      <c r="L282" s="21">
        <v>0</v>
      </c>
      <c r="M282" s="21">
        <v>0</v>
      </c>
      <c r="N282" s="22">
        <v>0</v>
      </c>
    </row>
    <row r="283" spans="2:14" ht="18">
      <c r="B283" s="19" t="s">
        <v>1337</v>
      </c>
      <c r="C283" s="39" t="s">
        <v>1338</v>
      </c>
      <c r="D283" s="40">
        <v>0</v>
      </c>
      <c r="E283" s="21">
        <v>0</v>
      </c>
      <c r="F283" s="21">
        <v>0</v>
      </c>
      <c r="G283" s="21">
        <v>0</v>
      </c>
      <c r="H283" s="21">
        <v>0</v>
      </c>
      <c r="I283" s="21">
        <v>0</v>
      </c>
      <c r="J283" s="21">
        <v>0</v>
      </c>
      <c r="K283" s="40">
        <v>0</v>
      </c>
      <c r="L283" s="21">
        <v>0</v>
      </c>
      <c r="M283" s="21">
        <v>0</v>
      </c>
      <c r="N283" s="22">
        <v>0</v>
      </c>
    </row>
    <row r="284" spans="2:14" ht="18">
      <c r="B284" s="19" t="s">
        <v>1339</v>
      </c>
      <c r="C284" s="39" t="s">
        <v>1340</v>
      </c>
      <c r="D284" s="40">
        <v>16833527</v>
      </c>
      <c r="E284" s="21">
        <v>0.1</v>
      </c>
      <c r="F284" s="21">
        <v>0</v>
      </c>
      <c r="G284" s="21">
        <v>0</v>
      </c>
      <c r="H284" s="21">
        <v>0</v>
      </c>
      <c r="I284" s="21">
        <v>0</v>
      </c>
      <c r="J284" s="21">
        <v>0</v>
      </c>
      <c r="K284" s="40">
        <v>0</v>
      </c>
      <c r="L284" s="21">
        <v>0</v>
      </c>
      <c r="M284" s="21">
        <v>0</v>
      </c>
      <c r="N284" s="22">
        <v>0</v>
      </c>
    </row>
    <row r="285" spans="2:14" ht="18">
      <c r="B285" s="19" t="s">
        <v>1341</v>
      </c>
      <c r="C285" s="39" t="s">
        <v>1342</v>
      </c>
      <c r="D285" s="40">
        <v>5000000</v>
      </c>
      <c r="E285" s="21">
        <v>0</v>
      </c>
      <c r="F285" s="21">
        <v>6741121</v>
      </c>
      <c r="G285" s="21">
        <v>0.1</v>
      </c>
      <c r="H285" s="21">
        <v>6270361</v>
      </c>
      <c r="I285" s="21">
        <v>0</v>
      </c>
      <c r="J285" s="21">
        <v>-470760</v>
      </c>
      <c r="K285" s="40">
        <v>6270361</v>
      </c>
      <c r="L285" s="21">
        <v>0</v>
      </c>
      <c r="M285" s="21">
        <v>0</v>
      </c>
      <c r="N285" s="22">
        <v>100</v>
      </c>
    </row>
    <row r="286" spans="2:14" ht="18">
      <c r="B286" s="19" t="s">
        <v>1343</v>
      </c>
      <c r="C286" s="39" t="s">
        <v>1344</v>
      </c>
      <c r="D286" s="40">
        <v>200000</v>
      </c>
      <c r="E286" s="21">
        <v>0</v>
      </c>
      <c r="F286" s="21">
        <v>60603</v>
      </c>
      <c r="G286" s="21">
        <v>0</v>
      </c>
      <c r="H286" s="21">
        <v>0</v>
      </c>
      <c r="I286" s="21">
        <v>0</v>
      </c>
      <c r="J286" s="21">
        <v>-60603</v>
      </c>
      <c r="K286" s="40">
        <v>0</v>
      </c>
      <c r="L286" s="21">
        <v>0</v>
      </c>
      <c r="M286" s="21">
        <v>0</v>
      </c>
      <c r="N286" s="22">
        <v>0</v>
      </c>
    </row>
    <row r="287" spans="2:14">
      <c r="B287" s="19" t="s">
        <v>1345</v>
      </c>
      <c r="C287" s="39" t="s">
        <v>1346</v>
      </c>
      <c r="D287" s="40">
        <v>15000000</v>
      </c>
      <c r="E287" s="21">
        <v>0.1</v>
      </c>
      <c r="F287" s="21">
        <v>30715335</v>
      </c>
      <c r="G287" s="21">
        <v>0.3</v>
      </c>
      <c r="H287" s="21">
        <v>30715335</v>
      </c>
      <c r="I287" s="21">
        <v>0.2</v>
      </c>
      <c r="J287" s="21">
        <v>0</v>
      </c>
      <c r="K287" s="40">
        <v>30714458</v>
      </c>
      <c r="L287" s="21">
        <v>0.2</v>
      </c>
      <c r="M287" s="21">
        <v>877</v>
      </c>
      <c r="N287" s="22">
        <v>100</v>
      </c>
    </row>
    <row r="288" spans="2:14" ht="18">
      <c r="B288" s="19" t="s">
        <v>1347</v>
      </c>
      <c r="C288" s="39" t="s">
        <v>1348</v>
      </c>
      <c r="D288" s="40">
        <v>300000</v>
      </c>
      <c r="E288" s="21">
        <v>0</v>
      </c>
      <c r="F288" s="21">
        <v>982694</v>
      </c>
      <c r="G288" s="21">
        <v>0</v>
      </c>
      <c r="H288" s="21">
        <v>982694</v>
      </c>
      <c r="I288" s="21">
        <v>0</v>
      </c>
      <c r="J288" s="21">
        <v>0</v>
      </c>
      <c r="K288" s="40">
        <v>982678</v>
      </c>
      <c r="L288" s="21">
        <v>0</v>
      </c>
      <c r="M288" s="21">
        <v>16</v>
      </c>
      <c r="N288" s="22">
        <v>100</v>
      </c>
    </row>
    <row r="289" spans="2:14">
      <c r="B289" s="19" t="s">
        <v>1349</v>
      </c>
      <c r="C289" s="39" t="s">
        <v>1350</v>
      </c>
      <c r="D289" s="40">
        <v>5992205</v>
      </c>
      <c r="E289" s="21">
        <v>0</v>
      </c>
      <c r="F289" s="21">
        <v>16671104</v>
      </c>
      <c r="G289" s="21">
        <v>0.1</v>
      </c>
      <c r="H289" s="21">
        <v>16482341</v>
      </c>
      <c r="I289" s="21">
        <v>0.1</v>
      </c>
      <c r="J289" s="21">
        <v>-188763</v>
      </c>
      <c r="K289" s="40">
        <v>16482341</v>
      </c>
      <c r="L289" s="21">
        <v>0.1</v>
      </c>
      <c r="M289" s="21">
        <v>0</v>
      </c>
      <c r="N289" s="22">
        <v>100</v>
      </c>
    </row>
    <row r="290" spans="2:14" ht="18">
      <c r="B290" s="19" t="s">
        <v>1351</v>
      </c>
      <c r="C290" s="39" t="s">
        <v>1352</v>
      </c>
      <c r="D290" s="40">
        <v>200000</v>
      </c>
      <c r="E290" s="21">
        <v>0</v>
      </c>
      <c r="F290" s="21">
        <v>733119</v>
      </c>
      <c r="G290" s="21">
        <v>0</v>
      </c>
      <c r="H290" s="21">
        <v>609587</v>
      </c>
      <c r="I290" s="21">
        <v>0</v>
      </c>
      <c r="J290" s="21">
        <v>-123532</v>
      </c>
      <c r="K290" s="40">
        <v>609587</v>
      </c>
      <c r="L290" s="21">
        <v>0</v>
      </c>
      <c r="M290" s="21">
        <v>0</v>
      </c>
      <c r="N290" s="22">
        <v>100</v>
      </c>
    </row>
    <row r="291" spans="2:14">
      <c r="B291" s="19" t="s">
        <v>1353</v>
      </c>
      <c r="C291" s="39" t="s">
        <v>1354</v>
      </c>
      <c r="D291" s="40">
        <v>93600000</v>
      </c>
      <c r="E291" s="21">
        <v>0.6</v>
      </c>
      <c r="F291" s="21">
        <v>0</v>
      </c>
      <c r="G291" s="21">
        <v>0</v>
      </c>
      <c r="H291" s="21">
        <v>0</v>
      </c>
      <c r="I291" s="21">
        <v>0</v>
      </c>
      <c r="J291" s="21">
        <v>0</v>
      </c>
      <c r="K291" s="40">
        <v>0</v>
      </c>
      <c r="L291" s="21">
        <v>0</v>
      </c>
      <c r="M291" s="21">
        <v>0</v>
      </c>
      <c r="N291" s="22">
        <v>0</v>
      </c>
    </row>
    <row r="292" spans="2:14" ht="18">
      <c r="B292" s="19" t="s">
        <v>1355</v>
      </c>
      <c r="C292" s="39" t="s">
        <v>1356</v>
      </c>
      <c r="D292" s="40">
        <v>41422455</v>
      </c>
      <c r="E292" s="21">
        <v>0.3</v>
      </c>
      <c r="F292" s="21">
        <v>25000000</v>
      </c>
      <c r="G292" s="21">
        <v>0.2</v>
      </c>
      <c r="H292" s="21">
        <v>7696002</v>
      </c>
      <c r="I292" s="21">
        <v>0.1</v>
      </c>
      <c r="J292" s="21">
        <v>-17303998</v>
      </c>
      <c r="K292" s="40">
        <v>7696002</v>
      </c>
      <c r="L292" s="21">
        <v>0.1</v>
      </c>
      <c r="M292" s="21">
        <v>0</v>
      </c>
      <c r="N292" s="22">
        <v>100</v>
      </c>
    </row>
    <row r="293" spans="2:14" ht="18">
      <c r="B293" s="19" t="s">
        <v>1357</v>
      </c>
      <c r="C293" s="39" t="s">
        <v>1358</v>
      </c>
      <c r="D293" s="40">
        <v>400000</v>
      </c>
      <c r="E293" s="21">
        <v>0</v>
      </c>
      <c r="F293" s="21">
        <v>500000</v>
      </c>
      <c r="G293" s="21">
        <v>0</v>
      </c>
      <c r="H293" s="21">
        <v>360555</v>
      </c>
      <c r="I293" s="21">
        <v>0</v>
      </c>
      <c r="J293" s="21">
        <v>-139445</v>
      </c>
      <c r="K293" s="40">
        <v>360555</v>
      </c>
      <c r="L293" s="21">
        <v>0</v>
      </c>
      <c r="M293" s="21">
        <v>0</v>
      </c>
      <c r="N293" s="22">
        <v>100</v>
      </c>
    </row>
    <row r="294" spans="2:14" ht="18">
      <c r="B294" s="19" t="s">
        <v>1359</v>
      </c>
      <c r="C294" s="39" t="s">
        <v>1360</v>
      </c>
      <c r="D294" s="40">
        <v>4024543.3</v>
      </c>
      <c r="E294" s="21">
        <v>0</v>
      </c>
      <c r="F294" s="21">
        <v>20000000</v>
      </c>
      <c r="G294" s="21">
        <v>0.2</v>
      </c>
      <c r="H294" s="21">
        <v>320000000</v>
      </c>
      <c r="I294" s="21">
        <v>2.4</v>
      </c>
      <c r="J294" s="21">
        <v>300000000</v>
      </c>
      <c r="K294" s="40">
        <v>320000000</v>
      </c>
      <c r="L294" s="21">
        <v>2.4</v>
      </c>
      <c r="M294" s="21">
        <v>0</v>
      </c>
      <c r="N294" s="22">
        <v>100</v>
      </c>
    </row>
    <row r="295" spans="2:14" ht="18">
      <c r="B295" s="19" t="s">
        <v>1361</v>
      </c>
      <c r="C295" s="39" t="s">
        <v>1362</v>
      </c>
      <c r="D295" s="40">
        <v>300000</v>
      </c>
      <c r="E295" s="21">
        <v>0</v>
      </c>
      <c r="F295" s="21">
        <v>1500000</v>
      </c>
      <c r="G295" s="21">
        <v>0</v>
      </c>
      <c r="H295" s="21">
        <v>3273566</v>
      </c>
      <c r="I295" s="21">
        <v>0</v>
      </c>
      <c r="J295" s="21">
        <v>1773566</v>
      </c>
      <c r="K295" s="40">
        <v>3273528</v>
      </c>
      <c r="L295" s="21">
        <v>0</v>
      </c>
      <c r="M295" s="21">
        <v>38</v>
      </c>
      <c r="N295" s="22">
        <v>100</v>
      </c>
    </row>
    <row r="296" spans="2:14" ht="18">
      <c r="B296" s="19" t="s">
        <v>1363</v>
      </c>
      <c r="C296" s="39" t="s">
        <v>1364</v>
      </c>
      <c r="D296" s="40">
        <v>60000000</v>
      </c>
      <c r="E296" s="21">
        <v>0.4</v>
      </c>
      <c r="F296" s="21">
        <v>51932393</v>
      </c>
      <c r="G296" s="21">
        <v>0.4</v>
      </c>
      <c r="H296" s="21">
        <v>51932393</v>
      </c>
      <c r="I296" s="21">
        <v>0.4</v>
      </c>
      <c r="J296" s="21">
        <v>0</v>
      </c>
      <c r="K296" s="40">
        <v>51932393</v>
      </c>
      <c r="L296" s="21">
        <v>0.4</v>
      </c>
      <c r="M296" s="21">
        <v>0</v>
      </c>
      <c r="N296" s="22">
        <v>100</v>
      </c>
    </row>
    <row r="297" spans="2:14" ht="18">
      <c r="B297" s="19" t="s">
        <v>1365</v>
      </c>
      <c r="C297" s="39" t="s">
        <v>1366</v>
      </c>
      <c r="D297" s="40">
        <v>200000</v>
      </c>
      <c r="E297" s="21">
        <v>0</v>
      </c>
      <c r="F297" s="21">
        <v>1642833</v>
      </c>
      <c r="G297" s="21">
        <v>0</v>
      </c>
      <c r="H297" s="21">
        <v>1642833</v>
      </c>
      <c r="I297" s="21">
        <v>0</v>
      </c>
      <c r="J297" s="21">
        <v>0</v>
      </c>
      <c r="K297" s="40">
        <v>1642833</v>
      </c>
      <c r="L297" s="21">
        <v>0</v>
      </c>
      <c r="M297" s="21">
        <v>0</v>
      </c>
      <c r="N297" s="22">
        <v>100</v>
      </c>
    </row>
    <row r="298" spans="2:14" ht="18">
      <c r="B298" s="19" t="s">
        <v>1367</v>
      </c>
      <c r="C298" s="39" t="s">
        <v>1368</v>
      </c>
      <c r="D298" s="40">
        <v>263668060</v>
      </c>
      <c r="E298" s="21">
        <v>1.7</v>
      </c>
      <c r="F298" s="21">
        <v>70000000</v>
      </c>
      <c r="G298" s="21">
        <v>0.6</v>
      </c>
      <c r="H298" s="21">
        <v>180754641</v>
      </c>
      <c r="I298" s="21">
        <v>1.3</v>
      </c>
      <c r="J298" s="21">
        <v>110754641</v>
      </c>
      <c r="K298" s="40">
        <v>180754641</v>
      </c>
      <c r="L298" s="21">
        <v>1.4</v>
      </c>
      <c r="M298" s="21">
        <v>0</v>
      </c>
      <c r="N298" s="22">
        <v>100</v>
      </c>
    </row>
    <row r="299" spans="2:14" ht="18">
      <c r="B299" s="19" t="s">
        <v>1369</v>
      </c>
      <c r="C299" s="39" t="s">
        <v>1370</v>
      </c>
      <c r="D299" s="40">
        <v>500000</v>
      </c>
      <c r="E299" s="21">
        <v>0</v>
      </c>
      <c r="F299" s="21">
        <v>1000000</v>
      </c>
      <c r="G299" s="21">
        <v>0</v>
      </c>
      <c r="H299" s="21">
        <v>2422852</v>
      </c>
      <c r="I299" s="21">
        <v>0</v>
      </c>
      <c r="J299" s="21">
        <v>1422852</v>
      </c>
      <c r="K299" s="40">
        <v>2422852</v>
      </c>
      <c r="L299" s="21">
        <v>0</v>
      </c>
      <c r="M299" s="21">
        <v>0</v>
      </c>
      <c r="N299" s="22">
        <v>100</v>
      </c>
    </row>
    <row r="300" spans="2:14" ht="18">
      <c r="B300" s="19" t="s">
        <v>1371</v>
      </c>
      <c r="C300" s="39" t="s">
        <v>1372</v>
      </c>
      <c r="D300" s="40">
        <v>390783968</v>
      </c>
      <c r="E300" s="21">
        <v>2.5</v>
      </c>
      <c r="F300" s="21">
        <v>58896717</v>
      </c>
      <c r="G300" s="21">
        <v>0.5</v>
      </c>
      <c r="H300" s="21">
        <v>58896717</v>
      </c>
      <c r="I300" s="21">
        <v>0.4</v>
      </c>
      <c r="J300" s="21">
        <v>0</v>
      </c>
      <c r="K300" s="40">
        <v>58896716.93</v>
      </c>
      <c r="L300" s="21">
        <v>0.4</v>
      </c>
      <c r="M300" s="21">
        <v>7.0000000000000007E-2</v>
      </c>
      <c r="N300" s="22">
        <v>100</v>
      </c>
    </row>
    <row r="301" spans="2:14" ht="18">
      <c r="B301" s="19" t="s">
        <v>1373</v>
      </c>
      <c r="C301" s="39" t="s">
        <v>1374</v>
      </c>
      <c r="D301" s="40">
        <v>500000</v>
      </c>
      <c r="E301" s="21">
        <v>0</v>
      </c>
      <c r="F301" s="21">
        <v>3081167</v>
      </c>
      <c r="G301" s="21">
        <v>0</v>
      </c>
      <c r="H301" s="21">
        <v>3081167</v>
      </c>
      <c r="I301" s="21">
        <v>0</v>
      </c>
      <c r="J301" s="21">
        <v>0</v>
      </c>
      <c r="K301" s="40">
        <v>3081166.82</v>
      </c>
      <c r="L301" s="21">
        <v>0</v>
      </c>
      <c r="M301" s="21">
        <v>0.18</v>
      </c>
      <c r="N301" s="22">
        <v>100</v>
      </c>
    </row>
    <row r="302" spans="2:14" ht="18">
      <c r="B302" s="19" t="s">
        <v>1375</v>
      </c>
      <c r="C302" s="39" t="s">
        <v>1376</v>
      </c>
      <c r="D302" s="40">
        <v>300000000</v>
      </c>
      <c r="E302" s="21">
        <v>1.9</v>
      </c>
      <c r="F302" s="21">
        <v>80000000</v>
      </c>
      <c r="G302" s="21">
        <v>0.7</v>
      </c>
      <c r="H302" s="21">
        <v>380000000</v>
      </c>
      <c r="I302" s="21">
        <v>2.8</v>
      </c>
      <c r="J302" s="21">
        <v>300000000</v>
      </c>
      <c r="K302" s="40">
        <v>380000000</v>
      </c>
      <c r="L302" s="21">
        <v>2.9</v>
      </c>
      <c r="M302" s="21">
        <v>0</v>
      </c>
      <c r="N302" s="22">
        <v>100</v>
      </c>
    </row>
    <row r="303" spans="2:14" ht="18">
      <c r="B303" s="19" t="s">
        <v>1377</v>
      </c>
      <c r="C303" s="39" t="s">
        <v>1378</v>
      </c>
      <c r="D303" s="40">
        <v>464608</v>
      </c>
      <c r="E303" s="21">
        <v>0</v>
      </c>
      <c r="F303" s="21">
        <v>2000000</v>
      </c>
      <c r="G303" s="21">
        <v>0</v>
      </c>
      <c r="H303" s="21">
        <v>2000000</v>
      </c>
      <c r="I303" s="21">
        <v>0</v>
      </c>
      <c r="J303" s="21">
        <v>0</v>
      </c>
      <c r="K303" s="40">
        <v>1993823</v>
      </c>
      <c r="L303" s="21">
        <v>0</v>
      </c>
      <c r="M303" s="21">
        <v>6177</v>
      </c>
      <c r="N303" s="22">
        <v>99.7</v>
      </c>
    </row>
    <row r="304" spans="2:14" ht="18">
      <c r="B304" s="19" t="s">
        <v>1379</v>
      </c>
      <c r="C304" s="39" t="s">
        <v>1380</v>
      </c>
      <c r="D304" s="40">
        <v>4000000</v>
      </c>
      <c r="E304" s="21">
        <v>0</v>
      </c>
      <c r="F304" s="21">
        <v>1000000</v>
      </c>
      <c r="G304" s="21">
        <v>0</v>
      </c>
      <c r="H304" s="21">
        <v>2100332</v>
      </c>
      <c r="I304" s="21">
        <v>0</v>
      </c>
      <c r="J304" s="21">
        <v>1100332</v>
      </c>
      <c r="K304" s="40">
        <v>2100332</v>
      </c>
      <c r="L304" s="21">
        <v>0</v>
      </c>
      <c r="M304" s="21">
        <v>0</v>
      </c>
      <c r="N304" s="22">
        <v>100</v>
      </c>
    </row>
    <row r="305" spans="2:14" ht="18">
      <c r="B305" s="19" t="s">
        <v>1381</v>
      </c>
      <c r="C305" s="39" t="s">
        <v>1382</v>
      </c>
      <c r="D305" s="40">
        <v>300538357</v>
      </c>
      <c r="E305" s="21">
        <v>1.9</v>
      </c>
      <c r="F305" s="21">
        <v>80000000</v>
      </c>
      <c r="G305" s="21">
        <v>0.7</v>
      </c>
      <c r="H305" s="21">
        <v>294942389</v>
      </c>
      <c r="I305" s="21">
        <v>2.2000000000000002</v>
      </c>
      <c r="J305" s="21">
        <v>214942389</v>
      </c>
      <c r="K305" s="40">
        <v>294942389</v>
      </c>
      <c r="L305" s="21">
        <v>2.2000000000000002</v>
      </c>
      <c r="M305" s="21">
        <v>0</v>
      </c>
      <c r="N305" s="22">
        <v>100</v>
      </c>
    </row>
    <row r="306" spans="2:14" ht="18">
      <c r="B306" s="19" t="s">
        <v>1383</v>
      </c>
      <c r="C306" s="39" t="s">
        <v>1384</v>
      </c>
      <c r="D306" s="40">
        <v>51813856</v>
      </c>
      <c r="E306" s="21">
        <v>0.3</v>
      </c>
      <c r="F306" s="21">
        <v>0</v>
      </c>
      <c r="G306" s="21">
        <v>0</v>
      </c>
      <c r="H306" s="21">
        <v>0</v>
      </c>
      <c r="I306" s="21">
        <v>0</v>
      </c>
      <c r="J306" s="21">
        <v>0</v>
      </c>
      <c r="K306" s="40">
        <v>0</v>
      </c>
      <c r="L306" s="21">
        <v>0</v>
      </c>
      <c r="M306" s="21">
        <v>0</v>
      </c>
      <c r="N306" s="22">
        <v>0</v>
      </c>
    </row>
    <row r="307" spans="2:14" ht="18">
      <c r="B307" s="19" t="s">
        <v>1385</v>
      </c>
      <c r="C307" s="39" t="s">
        <v>1386</v>
      </c>
      <c r="D307" s="40">
        <v>500000</v>
      </c>
      <c r="E307" s="21">
        <v>0</v>
      </c>
      <c r="F307" s="21">
        <v>698450</v>
      </c>
      <c r="G307" s="21">
        <v>0</v>
      </c>
      <c r="H307" s="21">
        <v>698450</v>
      </c>
      <c r="I307" s="21">
        <v>0</v>
      </c>
      <c r="J307" s="21">
        <v>0</v>
      </c>
      <c r="K307" s="40">
        <v>698449</v>
      </c>
      <c r="L307" s="21">
        <v>0</v>
      </c>
      <c r="M307" s="21">
        <v>1</v>
      </c>
      <c r="N307" s="22">
        <v>100</v>
      </c>
    </row>
    <row r="308" spans="2:14" ht="18">
      <c r="B308" s="19" t="s">
        <v>1387</v>
      </c>
      <c r="C308" s="39" t="s">
        <v>1388</v>
      </c>
      <c r="D308" s="40">
        <v>31313002</v>
      </c>
      <c r="E308" s="21">
        <v>0.2</v>
      </c>
      <c r="F308" s="21">
        <v>0</v>
      </c>
      <c r="G308" s="21">
        <v>0</v>
      </c>
      <c r="H308" s="21">
        <v>0</v>
      </c>
      <c r="I308" s="21">
        <v>0</v>
      </c>
      <c r="J308" s="21">
        <v>0</v>
      </c>
      <c r="K308" s="40">
        <v>0</v>
      </c>
      <c r="L308" s="21">
        <v>0</v>
      </c>
      <c r="M308" s="21">
        <v>0</v>
      </c>
      <c r="N308" s="22">
        <v>0</v>
      </c>
    </row>
    <row r="309" spans="2:14" ht="18">
      <c r="B309" s="19" t="s">
        <v>1389</v>
      </c>
      <c r="C309" s="39" t="s">
        <v>1390</v>
      </c>
      <c r="D309" s="40">
        <v>674090.8</v>
      </c>
      <c r="E309" s="21">
        <v>0</v>
      </c>
      <c r="F309" s="21">
        <v>0</v>
      </c>
      <c r="G309" s="21">
        <v>0</v>
      </c>
      <c r="H309" s="21">
        <v>0</v>
      </c>
      <c r="I309" s="21">
        <v>0</v>
      </c>
      <c r="J309" s="21">
        <v>0</v>
      </c>
      <c r="K309" s="40">
        <v>0</v>
      </c>
      <c r="L309" s="21">
        <v>0</v>
      </c>
      <c r="M309" s="21">
        <v>0</v>
      </c>
      <c r="N309" s="22">
        <v>0</v>
      </c>
    </row>
    <row r="310" spans="2:14" ht="18">
      <c r="B310" s="19" t="s">
        <v>1391</v>
      </c>
      <c r="C310" s="39" t="s">
        <v>1392</v>
      </c>
      <c r="D310" s="40">
        <v>171895725</v>
      </c>
      <c r="E310" s="21">
        <v>1.1000000000000001</v>
      </c>
      <c r="F310" s="21">
        <v>207392630</v>
      </c>
      <c r="G310" s="21">
        <v>1.8</v>
      </c>
      <c r="H310" s="21">
        <v>493316260</v>
      </c>
      <c r="I310" s="21">
        <v>3.7</v>
      </c>
      <c r="J310" s="21">
        <v>285923630</v>
      </c>
      <c r="K310" s="40">
        <v>493316260</v>
      </c>
      <c r="L310" s="21">
        <v>3.8</v>
      </c>
      <c r="M310" s="21">
        <v>0</v>
      </c>
      <c r="N310" s="22">
        <v>100</v>
      </c>
    </row>
    <row r="311" spans="2:14" ht="18">
      <c r="B311" s="19" t="s">
        <v>1393</v>
      </c>
      <c r="C311" s="39" t="s">
        <v>1394</v>
      </c>
      <c r="D311" s="40">
        <v>1351277</v>
      </c>
      <c r="E311" s="21">
        <v>0</v>
      </c>
      <c r="F311" s="21">
        <v>2026915</v>
      </c>
      <c r="G311" s="21">
        <v>0</v>
      </c>
      <c r="H311" s="21">
        <v>4153830</v>
      </c>
      <c r="I311" s="21">
        <v>0</v>
      </c>
      <c r="J311" s="21">
        <v>2126915</v>
      </c>
      <c r="K311" s="40">
        <v>4021133</v>
      </c>
      <c r="L311" s="21">
        <v>0</v>
      </c>
      <c r="M311" s="21">
        <v>132697</v>
      </c>
      <c r="N311" s="22">
        <v>96.8</v>
      </c>
    </row>
    <row r="312" spans="2:14" ht="18">
      <c r="B312" s="19" t="s">
        <v>1395</v>
      </c>
      <c r="C312" s="39" t="s">
        <v>1396</v>
      </c>
      <c r="D312" s="40">
        <v>0</v>
      </c>
      <c r="E312" s="21">
        <v>0</v>
      </c>
      <c r="F312" s="21">
        <v>2873996</v>
      </c>
      <c r="G312" s="21">
        <v>0</v>
      </c>
      <c r="H312" s="21">
        <v>0</v>
      </c>
      <c r="I312" s="21">
        <v>0</v>
      </c>
      <c r="J312" s="21">
        <v>-2873996</v>
      </c>
      <c r="K312" s="40">
        <v>0</v>
      </c>
      <c r="L312" s="21">
        <v>0</v>
      </c>
      <c r="M312" s="21">
        <v>0</v>
      </c>
      <c r="N312" s="22">
        <v>0</v>
      </c>
    </row>
    <row r="313" spans="2:14">
      <c r="B313" s="19" t="s">
        <v>1397</v>
      </c>
      <c r="C313" s="39" t="s">
        <v>1398</v>
      </c>
      <c r="D313" s="40">
        <v>0</v>
      </c>
      <c r="E313" s="21">
        <v>0</v>
      </c>
      <c r="F313" s="21">
        <v>63638766</v>
      </c>
      <c r="G313" s="21">
        <v>0.6</v>
      </c>
      <c r="H313" s="21">
        <v>108548070</v>
      </c>
      <c r="I313" s="21">
        <v>0.8</v>
      </c>
      <c r="J313" s="21">
        <v>44909304</v>
      </c>
      <c r="K313" s="40">
        <v>108548068.68000001</v>
      </c>
      <c r="L313" s="21">
        <v>0.8</v>
      </c>
      <c r="M313" s="21">
        <v>1.32</v>
      </c>
      <c r="N313" s="22">
        <v>100</v>
      </c>
    </row>
    <row r="314" spans="2:14" ht="18">
      <c r="B314" s="19" t="s">
        <v>1399</v>
      </c>
      <c r="C314" s="39" t="s">
        <v>1400</v>
      </c>
      <c r="D314" s="40">
        <v>0</v>
      </c>
      <c r="E314" s="21">
        <v>0</v>
      </c>
      <c r="F314" s="21">
        <v>931310</v>
      </c>
      <c r="G314" s="21">
        <v>0</v>
      </c>
      <c r="H314" s="21">
        <v>931310</v>
      </c>
      <c r="I314" s="21">
        <v>0</v>
      </c>
      <c r="J314" s="21">
        <v>0</v>
      </c>
      <c r="K314" s="40">
        <v>891822</v>
      </c>
      <c r="L314" s="21">
        <v>0</v>
      </c>
      <c r="M314" s="21">
        <v>39488</v>
      </c>
      <c r="N314" s="22">
        <v>95.8</v>
      </c>
    </row>
    <row r="315" spans="2:14" ht="18">
      <c r="B315" s="19" t="s">
        <v>1401</v>
      </c>
      <c r="C315" s="39" t="s">
        <v>1402</v>
      </c>
      <c r="D315" s="40">
        <v>0</v>
      </c>
      <c r="E315" s="21">
        <v>0</v>
      </c>
      <c r="F315" s="21">
        <v>82810521</v>
      </c>
      <c r="G315" s="21">
        <v>0.7</v>
      </c>
      <c r="H315" s="21">
        <v>82810521</v>
      </c>
      <c r="I315" s="21">
        <v>0.6</v>
      </c>
      <c r="J315" s="21">
        <v>0</v>
      </c>
      <c r="K315" s="40">
        <v>82810521</v>
      </c>
      <c r="L315" s="21">
        <v>0.6</v>
      </c>
      <c r="M315" s="21">
        <v>0</v>
      </c>
      <c r="N315" s="22">
        <v>100</v>
      </c>
    </row>
    <row r="316" spans="2:14" ht="18">
      <c r="B316" s="19" t="s">
        <v>1403</v>
      </c>
      <c r="C316" s="39" t="s">
        <v>1404</v>
      </c>
      <c r="D316" s="40">
        <v>0</v>
      </c>
      <c r="E316" s="21">
        <v>0</v>
      </c>
      <c r="F316" s="21">
        <v>944924</v>
      </c>
      <c r="G316" s="21">
        <v>0</v>
      </c>
      <c r="H316" s="21">
        <v>944924</v>
      </c>
      <c r="I316" s="21">
        <v>0</v>
      </c>
      <c r="J316" s="21">
        <v>0</v>
      </c>
      <c r="K316" s="40">
        <v>944924</v>
      </c>
      <c r="L316" s="21">
        <v>0</v>
      </c>
      <c r="M316" s="21">
        <v>0</v>
      </c>
      <c r="N316" s="22">
        <v>100</v>
      </c>
    </row>
    <row r="317" spans="2:14" ht="18">
      <c r="B317" s="19" t="s">
        <v>1405</v>
      </c>
      <c r="C317" s="39" t="s">
        <v>1406</v>
      </c>
      <c r="D317" s="40">
        <v>0</v>
      </c>
      <c r="E317" s="21">
        <v>0</v>
      </c>
      <c r="F317" s="21">
        <v>24547568</v>
      </c>
      <c r="G317" s="21">
        <v>0.2</v>
      </c>
      <c r="H317" s="21">
        <v>24547568</v>
      </c>
      <c r="I317" s="21">
        <v>0.2</v>
      </c>
      <c r="J317" s="21">
        <v>0</v>
      </c>
      <c r="K317" s="40">
        <v>24547568</v>
      </c>
      <c r="L317" s="21">
        <v>0.2</v>
      </c>
      <c r="M317" s="21">
        <v>0</v>
      </c>
      <c r="N317" s="22">
        <v>100</v>
      </c>
    </row>
    <row r="318" spans="2:14" ht="18">
      <c r="B318" s="19" t="s">
        <v>1407</v>
      </c>
      <c r="C318" s="39" t="s">
        <v>1408</v>
      </c>
      <c r="D318" s="40">
        <v>0</v>
      </c>
      <c r="E318" s="21">
        <v>0</v>
      </c>
      <c r="F318" s="21">
        <v>458905</v>
      </c>
      <c r="G318" s="21">
        <v>0</v>
      </c>
      <c r="H318" s="21">
        <v>458905</v>
      </c>
      <c r="I318" s="21">
        <v>0</v>
      </c>
      <c r="J318" s="21">
        <v>0</v>
      </c>
      <c r="K318" s="40">
        <v>458905</v>
      </c>
      <c r="L318" s="21">
        <v>0</v>
      </c>
      <c r="M318" s="21">
        <v>0</v>
      </c>
      <c r="N318" s="22">
        <v>100</v>
      </c>
    </row>
    <row r="319" spans="2:14" ht="18">
      <c r="B319" s="19" t="s">
        <v>1409</v>
      </c>
      <c r="C319" s="39" t="s">
        <v>1410</v>
      </c>
      <c r="D319" s="40">
        <v>0</v>
      </c>
      <c r="E319" s="21">
        <v>0</v>
      </c>
      <c r="F319" s="21">
        <v>0</v>
      </c>
      <c r="G319" s="21">
        <v>0</v>
      </c>
      <c r="H319" s="21">
        <v>0</v>
      </c>
      <c r="I319" s="21">
        <v>0</v>
      </c>
      <c r="J319" s="21">
        <v>0</v>
      </c>
      <c r="K319" s="40">
        <v>0</v>
      </c>
      <c r="L319" s="21">
        <v>0</v>
      </c>
      <c r="M319" s="21">
        <v>0</v>
      </c>
      <c r="N319" s="22">
        <v>0</v>
      </c>
    </row>
    <row r="320" spans="2:14" ht="18">
      <c r="B320" s="19" t="s">
        <v>1411</v>
      </c>
      <c r="C320" s="39" t="s">
        <v>1412</v>
      </c>
      <c r="D320" s="40">
        <v>0</v>
      </c>
      <c r="E320" s="21">
        <v>0</v>
      </c>
      <c r="F320" s="21">
        <v>0</v>
      </c>
      <c r="G320" s="21">
        <v>0</v>
      </c>
      <c r="H320" s="21">
        <v>0</v>
      </c>
      <c r="I320" s="21">
        <v>0</v>
      </c>
      <c r="J320" s="21">
        <v>0</v>
      </c>
      <c r="K320" s="40">
        <v>0</v>
      </c>
      <c r="L320" s="21">
        <v>0</v>
      </c>
      <c r="M320" s="21">
        <v>0</v>
      </c>
      <c r="N320" s="22">
        <v>0</v>
      </c>
    </row>
    <row r="321" spans="2:14" ht="18">
      <c r="B321" s="19" t="s">
        <v>1413</v>
      </c>
      <c r="C321" s="39" t="s">
        <v>1414</v>
      </c>
      <c r="D321" s="40">
        <v>0</v>
      </c>
      <c r="E321" s="21">
        <v>0</v>
      </c>
      <c r="F321" s="21">
        <v>1859194</v>
      </c>
      <c r="G321" s="21">
        <v>0</v>
      </c>
      <c r="H321" s="21">
        <v>0</v>
      </c>
      <c r="I321" s="21">
        <v>0</v>
      </c>
      <c r="J321" s="21">
        <v>-1859194</v>
      </c>
      <c r="K321" s="40">
        <v>0</v>
      </c>
      <c r="L321" s="21">
        <v>0</v>
      </c>
      <c r="M321" s="21">
        <v>0</v>
      </c>
      <c r="N321" s="22">
        <v>0</v>
      </c>
    </row>
    <row r="322" spans="2:14">
      <c r="B322" s="19" t="s">
        <v>1415</v>
      </c>
      <c r="C322" s="39" t="s">
        <v>1416</v>
      </c>
      <c r="D322" s="40">
        <v>17781462</v>
      </c>
      <c r="E322" s="21">
        <v>0.1</v>
      </c>
      <c r="F322" s="21">
        <v>50000000</v>
      </c>
      <c r="G322" s="21">
        <v>0.4</v>
      </c>
      <c r="H322" s="21">
        <v>20225381</v>
      </c>
      <c r="I322" s="21">
        <v>0.1</v>
      </c>
      <c r="J322" s="21">
        <v>-29774619</v>
      </c>
      <c r="K322" s="40">
        <v>20225381</v>
      </c>
      <c r="L322" s="21">
        <v>0.2</v>
      </c>
      <c r="M322" s="21">
        <v>0</v>
      </c>
      <c r="N322" s="22">
        <v>100</v>
      </c>
    </row>
    <row r="323" spans="2:14" ht="18">
      <c r="B323" s="19" t="s">
        <v>1417</v>
      </c>
      <c r="C323" s="39" t="s">
        <v>1418</v>
      </c>
      <c r="D323" s="40">
        <v>0</v>
      </c>
      <c r="E323" s="21">
        <v>0</v>
      </c>
      <c r="F323" s="21">
        <v>1500000</v>
      </c>
      <c r="G323" s="21">
        <v>0</v>
      </c>
      <c r="H323" s="21">
        <v>0</v>
      </c>
      <c r="I323" s="21">
        <v>0</v>
      </c>
      <c r="J323" s="21">
        <v>-1500000</v>
      </c>
      <c r="K323" s="40">
        <v>0</v>
      </c>
      <c r="L323" s="21">
        <v>0</v>
      </c>
      <c r="M323" s="21">
        <v>0</v>
      </c>
      <c r="N323" s="22">
        <v>0</v>
      </c>
    </row>
    <row r="324" spans="2:14">
      <c r="B324" s="19" t="s">
        <v>1419</v>
      </c>
      <c r="C324" s="39" t="s">
        <v>1420</v>
      </c>
      <c r="D324" s="40">
        <v>109283790</v>
      </c>
      <c r="E324" s="21">
        <v>0.7</v>
      </c>
      <c r="F324" s="21">
        <v>0</v>
      </c>
      <c r="G324" s="21">
        <v>0</v>
      </c>
      <c r="H324" s="21">
        <v>0</v>
      </c>
      <c r="I324" s="21">
        <v>0</v>
      </c>
      <c r="J324" s="21">
        <v>0</v>
      </c>
      <c r="K324" s="40">
        <v>0</v>
      </c>
      <c r="L324" s="21">
        <v>0</v>
      </c>
      <c r="M324" s="21">
        <v>0</v>
      </c>
      <c r="N324" s="22">
        <v>0</v>
      </c>
    </row>
    <row r="325" spans="2:14" ht="18">
      <c r="B325" s="19" t="s">
        <v>1421</v>
      </c>
      <c r="C325" s="39" t="s">
        <v>1422</v>
      </c>
      <c r="D325" s="40">
        <v>1883508</v>
      </c>
      <c r="E325" s="21">
        <v>0</v>
      </c>
      <c r="F325" s="21">
        <v>0</v>
      </c>
      <c r="G325" s="21">
        <v>0</v>
      </c>
      <c r="H325" s="21">
        <v>0</v>
      </c>
      <c r="I325" s="21">
        <v>0</v>
      </c>
      <c r="J325" s="21">
        <v>0</v>
      </c>
      <c r="K325" s="40">
        <v>0</v>
      </c>
      <c r="L325" s="21">
        <v>0</v>
      </c>
      <c r="M325" s="21">
        <v>0</v>
      </c>
      <c r="N325" s="22">
        <v>0</v>
      </c>
    </row>
    <row r="326" spans="2:14" ht="18">
      <c r="B326" s="19" t="s">
        <v>1423</v>
      </c>
      <c r="C326" s="39" t="s">
        <v>1424</v>
      </c>
      <c r="D326" s="40">
        <v>83569869</v>
      </c>
      <c r="E326" s="21">
        <v>0.5</v>
      </c>
      <c r="F326" s="21">
        <v>0</v>
      </c>
      <c r="G326" s="21">
        <v>0</v>
      </c>
      <c r="H326" s="21">
        <v>0</v>
      </c>
      <c r="I326" s="21">
        <v>0</v>
      </c>
      <c r="J326" s="21">
        <v>0</v>
      </c>
      <c r="K326" s="40">
        <v>0</v>
      </c>
      <c r="L326" s="21">
        <v>0</v>
      </c>
      <c r="M326" s="21">
        <v>0</v>
      </c>
      <c r="N326" s="22">
        <v>0</v>
      </c>
    </row>
    <row r="327" spans="2:14" ht="18">
      <c r="B327" s="19" t="s">
        <v>1425</v>
      </c>
      <c r="C327" s="39" t="s">
        <v>1426</v>
      </c>
      <c r="D327" s="40">
        <v>1383103</v>
      </c>
      <c r="E327" s="21">
        <v>0</v>
      </c>
      <c r="F327" s="21">
        <v>0</v>
      </c>
      <c r="G327" s="21">
        <v>0</v>
      </c>
      <c r="H327" s="21">
        <v>0</v>
      </c>
      <c r="I327" s="21">
        <v>0</v>
      </c>
      <c r="J327" s="21">
        <v>0</v>
      </c>
      <c r="K327" s="40">
        <v>0</v>
      </c>
      <c r="L327" s="21">
        <v>0</v>
      </c>
      <c r="M327" s="21">
        <v>0</v>
      </c>
      <c r="N327" s="22">
        <v>0</v>
      </c>
    </row>
    <row r="328" spans="2:14" ht="18">
      <c r="B328" s="19" t="s">
        <v>1427</v>
      </c>
      <c r="C328" s="39" t="s">
        <v>1428</v>
      </c>
      <c r="D328" s="40">
        <v>23000000</v>
      </c>
      <c r="E328" s="21">
        <v>0.1</v>
      </c>
      <c r="F328" s="21">
        <v>55012429</v>
      </c>
      <c r="G328" s="21">
        <v>0.5</v>
      </c>
      <c r="H328" s="21">
        <v>54931354</v>
      </c>
      <c r="I328" s="21">
        <v>0.4</v>
      </c>
      <c r="J328" s="21">
        <v>-81075</v>
      </c>
      <c r="K328" s="40">
        <v>54931326.640000001</v>
      </c>
      <c r="L328" s="21">
        <v>0.4</v>
      </c>
      <c r="M328" s="21">
        <v>27.36</v>
      </c>
      <c r="N328" s="22">
        <v>100</v>
      </c>
    </row>
    <row r="329" spans="2:14" ht="18">
      <c r="B329" s="19" t="s">
        <v>1429</v>
      </c>
      <c r="C329" s="39" t="s">
        <v>1428</v>
      </c>
      <c r="D329" s="40">
        <v>250000</v>
      </c>
      <c r="E329" s="21">
        <v>0</v>
      </c>
      <c r="F329" s="21">
        <v>785333</v>
      </c>
      <c r="G329" s="21">
        <v>0</v>
      </c>
      <c r="H329" s="21">
        <v>785333</v>
      </c>
      <c r="I329" s="21">
        <v>0</v>
      </c>
      <c r="J329" s="21">
        <v>0</v>
      </c>
      <c r="K329" s="40">
        <v>785332.96</v>
      </c>
      <c r="L329" s="21">
        <v>0</v>
      </c>
      <c r="M329" s="21">
        <v>0.04</v>
      </c>
      <c r="N329" s="22">
        <v>100</v>
      </c>
    </row>
    <row r="330" spans="2:14">
      <c r="B330" s="19" t="s">
        <v>1430</v>
      </c>
      <c r="C330" s="39" t="s">
        <v>1431</v>
      </c>
      <c r="D330" s="40">
        <v>300000000</v>
      </c>
      <c r="E330" s="21">
        <v>1.9</v>
      </c>
      <c r="F330" s="21">
        <v>50793517</v>
      </c>
      <c r="G330" s="21">
        <v>0.4</v>
      </c>
      <c r="H330" s="21">
        <v>97600335</v>
      </c>
      <c r="I330" s="21">
        <v>0.7</v>
      </c>
      <c r="J330" s="21">
        <v>46806818</v>
      </c>
      <c r="K330" s="40">
        <v>97600335</v>
      </c>
      <c r="L330" s="21">
        <v>0.7</v>
      </c>
      <c r="M330" s="21">
        <v>0</v>
      </c>
      <c r="N330" s="22">
        <v>100</v>
      </c>
    </row>
    <row r="331" spans="2:14" ht="18">
      <c r="B331" s="19" t="s">
        <v>1432</v>
      </c>
      <c r="C331" s="39" t="s">
        <v>1433</v>
      </c>
      <c r="D331" s="40">
        <v>700000</v>
      </c>
      <c r="E331" s="21">
        <v>0</v>
      </c>
      <c r="F331" s="21">
        <v>2000000</v>
      </c>
      <c r="G331" s="21">
        <v>0</v>
      </c>
      <c r="H331" s="21">
        <v>3124340</v>
      </c>
      <c r="I331" s="21">
        <v>0</v>
      </c>
      <c r="J331" s="21">
        <v>1124340</v>
      </c>
      <c r="K331" s="40">
        <v>3124340</v>
      </c>
      <c r="L331" s="21">
        <v>0</v>
      </c>
      <c r="M331" s="21">
        <v>0</v>
      </c>
      <c r="N331" s="22">
        <v>100</v>
      </c>
    </row>
    <row r="332" spans="2:14" ht="18">
      <c r="B332" s="19" t="s">
        <v>1434</v>
      </c>
      <c r="C332" s="39" t="s">
        <v>1435</v>
      </c>
      <c r="D332" s="40">
        <v>349304786</v>
      </c>
      <c r="E332" s="21">
        <v>2.2000000000000002</v>
      </c>
      <c r="F332" s="21">
        <v>80000000</v>
      </c>
      <c r="G332" s="21">
        <v>0.7</v>
      </c>
      <c r="H332" s="21">
        <v>274344799</v>
      </c>
      <c r="I332" s="21">
        <v>2</v>
      </c>
      <c r="J332" s="21">
        <v>194344799</v>
      </c>
      <c r="K332" s="40">
        <v>273051310.33999997</v>
      </c>
      <c r="L332" s="21">
        <v>2.1</v>
      </c>
      <c r="M332" s="21">
        <v>1293488.6599999999</v>
      </c>
      <c r="N332" s="22">
        <v>99.5</v>
      </c>
    </row>
    <row r="333" spans="2:14" ht="18">
      <c r="B333" s="19" t="s">
        <v>1436</v>
      </c>
      <c r="C333" s="39" t="s">
        <v>1437</v>
      </c>
      <c r="D333" s="40">
        <v>500000</v>
      </c>
      <c r="E333" s="21">
        <v>0</v>
      </c>
      <c r="F333" s="21">
        <v>2000000</v>
      </c>
      <c r="G333" s="21">
        <v>0</v>
      </c>
      <c r="H333" s="21">
        <v>4657548</v>
      </c>
      <c r="I333" s="21">
        <v>0</v>
      </c>
      <c r="J333" s="21">
        <v>2657548</v>
      </c>
      <c r="K333" s="40">
        <v>3432226.6</v>
      </c>
      <c r="L333" s="21">
        <v>0</v>
      </c>
      <c r="M333" s="21">
        <v>1225321.3999999999</v>
      </c>
      <c r="N333" s="22">
        <v>73.7</v>
      </c>
    </row>
    <row r="334" spans="2:14">
      <c r="B334" s="19" t="s">
        <v>1438</v>
      </c>
      <c r="C334" s="39" t="s">
        <v>1439</v>
      </c>
      <c r="D334" s="40">
        <v>25472440</v>
      </c>
      <c r="E334" s="21">
        <v>0.2</v>
      </c>
      <c r="F334" s="21">
        <v>80000000</v>
      </c>
      <c r="G334" s="21">
        <v>0.7</v>
      </c>
      <c r="H334" s="21">
        <v>80000000</v>
      </c>
      <c r="I334" s="21">
        <v>0.6</v>
      </c>
      <c r="J334" s="21">
        <v>0</v>
      </c>
      <c r="K334" s="40">
        <v>79999999.590000004</v>
      </c>
      <c r="L334" s="21">
        <v>0.6</v>
      </c>
      <c r="M334" s="21">
        <v>0.41</v>
      </c>
      <c r="N334" s="22">
        <v>100</v>
      </c>
    </row>
    <row r="335" spans="2:14" ht="18">
      <c r="B335" s="19" t="s">
        <v>1440</v>
      </c>
      <c r="C335" s="39" t="s">
        <v>1441</v>
      </c>
      <c r="D335" s="40">
        <v>250000</v>
      </c>
      <c r="E335" s="21">
        <v>0</v>
      </c>
      <c r="F335" s="21">
        <v>1000000</v>
      </c>
      <c r="G335" s="21">
        <v>0</v>
      </c>
      <c r="H335" s="21">
        <v>871000</v>
      </c>
      <c r="I335" s="21">
        <v>0</v>
      </c>
      <c r="J335" s="21">
        <v>-129000</v>
      </c>
      <c r="K335" s="40">
        <v>871000</v>
      </c>
      <c r="L335" s="21">
        <v>0</v>
      </c>
      <c r="M335" s="21">
        <v>0</v>
      </c>
      <c r="N335" s="22">
        <v>100</v>
      </c>
    </row>
    <row r="336" spans="2:14" ht="18">
      <c r="B336" s="19" t="s">
        <v>1442</v>
      </c>
      <c r="C336" s="39" t="s">
        <v>1443</v>
      </c>
      <c r="D336" s="40">
        <v>18039940</v>
      </c>
      <c r="E336" s="21">
        <v>0.1</v>
      </c>
      <c r="F336" s="21">
        <v>0</v>
      </c>
      <c r="G336" s="21">
        <v>0</v>
      </c>
      <c r="H336" s="21">
        <v>0</v>
      </c>
      <c r="I336" s="21">
        <v>0</v>
      </c>
      <c r="J336" s="21">
        <v>0</v>
      </c>
      <c r="K336" s="40">
        <v>0</v>
      </c>
      <c r="L336" s="21">
        <v>0</v>
      </c>
      <c r="M336" s="21">
        <v>0</v>
      </c>
      <c r="N336" s="22">
        <v>0</v>
      </c>
    </row>
    <row r="337" spans="2:14" ht="18">
      <c r="B337" s="19" t="s">
        <v>1444</v>
      </c>
      <c r="C337" s="39" t="s">
        <v>1445</v>
      </c>
      <c r="D337" s="40">
        <v>500000</v>
      </c>
      <c r="E337" s="21">
        <v>0</v>
      </c>
      <c r="F337" s="21">
        <v>276954</v>
      </c>
      <c r="G337" s="21">
        <v>0</v>
      </c>
      <c r="H337" s="21">
        <v>276954</v>
      </c>
      <c r="I337" s="21">
        <v>0</v>
      </c>
      <c r="J337" s="21">
        <v>0</v>
      </c>
      <c r="K337" s="40">
        <v>276954</v>
      </c>
      <c r="L337" s="21">
        <v>0</v>
      </c>
      <c r="M337" s="21">
        <v>0</v>
      </c>
      <c r="N337" s="22">
        <v>100</v>
      </c>
    </row>
    <row r="338" spans="2:14" ht="18">
      <c r="B338" s="19" t="s">
        <v>1446</v>
      </c>
      <c r="C338" s="39" t="s">
        <v>1447</v>
      </c>
      <c r="D338" s="40">
        <v>3248544</v>
      </c>
      <c r="E338" s="21">
        <v>0</v>
      </c>
      <c r="F338" s="21">
        <v>4180876</v>
      </c>
      <c r="G338" s="21">
        <v>0</v>
      </c>
      <c r="H338" s="21">
        <v>10687710</v>
      </c>
      <c r="I338" s="21">
        <v>0.1</v>
      </c>
      <c r="J338" s="21">
        <v>6506834</v>
      </c>
      <c r="K338" s="40">
        <v>10687709.470000001</v>
      </c>
      <c r="L338" s="21">
        <v>0.1</v>
      </c>
      <c r="M338" s="21">
        <v>0.53</v>
      </c>
      <c r="N338" s="22">
        <v>100</v>
      </c>
    </row>
    <row r="339" spans="2:14" ht="18">
      <c r="B339" s="19" t="s">
        <v>1448</v>
      </c>
      <c r="C339" s="39" t="s">
        <v>1447</v>
      </c>
      <c r="D339" s="40">
        <v>2768640</v>
      </c>
      <c r="E339" s="21">
        <v>0</v>
      </c>
      <c r="F339" s="21">
        <v>3527246</v>
      </c>
      <c r="G339" s="21">
        <v>0</v>
      </c>
      <c r="H339" s="21">
        <v>8988850</v>
      </c>
      <c r="I339" s="21">
        <v>0.1</v>
      </c>
      <c r="J339" s="21">
        <v>5461604</v>
      </c>
      <c r="K339" s="40">
        <v>8988850</v>
      </c>
      <c r="L339" s="21">
        <v>0.1</v>
      </c>
      <c r="M339" s="21">
        <v>0</v>
      </c>
      <c r="N339" s="22">
        <v>100</v>
      </c>
    </row>
    <row r="340" spans="2:14" ht="18">
      <c r="B340" s="19" t="s">
        <v>1449</v>
      </c>
      <c r="C340" s="39" t="s">
        <v>1450</v>
      </c>
      <c r="D340" s="40">
        <v>0</v>
      </c>
      <c r="E340" s="21">
        <v>0</v>
      </c>
      <c r="F340" s="21">
        <v>77963654</v>
      </c>
      <c r="G340" s="21">
        <v>0.7</v>
      </c>
      <c r="H340" s="21">
        <v>157963654</v>
      </c>
      <c r="I340" s="21">
        <v>1.2</v>
      </c>
      <c r="J340" s="21">
        <v>80000000</v>
      </c>
      <c r="K340" s="40">
        <v>157963654</v>
      </c>
      <c r="L340" s="21">
        <v>1.2</v>
      </c>
      <c r="M340" s="21">
        <v>0</v>
      </c>
      <c r="N340" s="22">
        <v>100</v>
      </c>
    </row>
    <row r="341" spans="2:14" ht="18">
      <c r="B341" s="19" t="s">
        <v>1451</v>
      </c>
      <c r="C341" s="39" t="s">
        <v>1452</v>
      </c>
      <c r="D341" s="40">
        <v>0</v>
      </c>
      <c r="E341" s="21">
        <v>0</v>
      </c>
      <c r="F341" s="21">
        <v>913951</v>
      </c>
      <c r="G341" s="21">
        <v>0</v>
      </c>
      <c r="H341" s="21">
        <v>1413951</v>
      </c>
      <c r="I341" s="21">
        <v>0</v>
      </c>
      <c r="J341" s="21">
        <v>500000</v>
      </c>
      <c r="K341" s="40">
        <v>1413951</v>
      </c>
      <c r="L341" s="21">
        <v>0</v>
      </c>
      <c r="M341" s="21">
        <v>0</v>
      </c>
      <c r="N341" s="22">
        <v>100</v>
      </c>
    </row>
    <row r="342" spans="2:14" ht="18">
      <c r="B342" s="19" t="s">
        <v>1453</v>
      </c>
      <c r="C342" s="39" t="s">
        <v>1454</v>
      </c>
      <c r="D342" s="40">
        <v>0</v>
      </c>
      <c r="E342" s="21">
        <v>0</v>
      </c>
      <c r="F342" s="21">
        <v>19983355</v>
      </c>
      <c r="G342" s="21">
        <v>0.2</v>
      </c>
      <c r="H342" s="21">
        <v>19983355</v>
      </c>
      <c r="I342" s="21">
        <v>0.1</v>
      </c>
      <c r="J342" s="21">
        <v>0</v>
      </c>
      <c r="K342" s="40">
        <v>19983354</v>
      </c>
      <c r="L342" s="21">
        <v>0.2</v>
      </c>
      <c r="M342" s="21">
        <v>1</v>
      </c>
      <c r="N342" s="22">
        <v>100</v>
      </c>
    </row>
    <row r="343" spans="2:14" ht="18">
      <c r="B343" s="19" t="s">
        <v>1455</v>
      </c>
      <c r="C343" s="39" t="s">
        <v>1456</v>
      </c>
      <c r="D343" s="40">
        <v>0</v>
      </c>
      <c r="E343" s="21">
        <v>0</v>
      </c>
      <c r="F343" s="21">
        <v>398568</v>
      </c>
      <c r="G343" s="21">
        <v>0</v>
      </c>
      <c r="H343" s="21">
        <v>398568</v>
      </c>
      <c r="I343" s="21">
        <v>0</v>
      </c>
      <c r="J343" s="21">
        <v>0</v>
      </c>
      <c r="K343" s="40">
        <v>398568</v>
      </c>
      <c r="L343" s="21">
        <v>0</v>
      </c>
      <c r="M343" s="21">
        <v>0</v>
      </c>
      <c r="N343" s="22">
        <v>100</v>
      </c>
    </row>
    <row r="344" spans="2:14" ht="18">
      <c r="B344" s="19" t="s">
        <v>1457</v>
      </c>
      <c r="C344" s="39" t="s">
        <v>1458</v>
      </c>
      <c r="D344" s="40">
        <v>0</v>
      </c>
      <c r="E344" s="21">
        <v>0</v>
      </c>
      <c r="F344" s="21">
        <v>21823747</v>
      </c>
      <c r="G344" s="21">
        <v>0.2</v>
      </c>
      <c r="H344" s="21">
        <v>69931332</v>
      </c>
      <c r="I344" s="21">
        <v>0.5</v>
      </c>
      <c r="J344" s="21">
        <v>48107585</v>
      </c>
      <c r="K344" s="40">
        <v>69931332</v>
      </c>
      <c r="L344" s="21">
        <v>0.5</v>
      </c>
      <c r="M344" s="21">
        <v>0</v>
      </c>
      <c r="N344" s="22">
        <v>100</v>
      </c>
    </row>
    <row r="345" spans="2:14" ht="18">
      <c r="B345" s="19" t="s">
        <v>1459</v>
      </c>
      <c r="C345" s="39" t="s">
        <v>1460</v>
      </c>
      <c r="D345" s="40">
        <v>0</v>
      </c>
      <c r="E345" s="21">
        <v>0</v>
      </c>
      <c r="F345" s="21">
        <v>423388</v>
      </c>
      <c r="G345" s="21">
        <v>0</v>
      </c>
      <c r="H345" s="21">
        <v>423388</v>
      </c>
      <c r="I345" s="21">
        <v>0</v>
      </c>
      <c r="J345" s="21">
        <v>0</v>
      </c>
      <c r="K345" s="40">
        <v>423388</v>
      </c>
      <c r="L345" s="21">
        <v>0</v>
      </c>
      <c r="M345" s="21">
        <v>0</v>
      </c>
      <c r="N345" s="22">
        <v>100</v>
      </c>
    </row>
    <row r="346" spans="2:14" ht="18">
      <c r="B346" s="19" t="s">
        <v>1461</v>
      </c>
      <c r="C346" s="39" t="s">
        <v>1462</v>
      </c>
      <c r="D346" s="40">
        <v>0</v>
      </c>
      <c r="E346" s="21">
        <v>0</v>
      </c>
      <c r="F346" s="21">
        <v>0</v>
      </c>
      <c r="G346" s="21">
        <v>0</v>
      </c>
      <c r="H346" s="21">
        <v>0</v>
      </c>
      <c r="I346" s="21">
        <v>0</v>
      </c>
      <c r="J346" s="21">
        <v>0</v>
      </c>
      <c r="K346" s="40">
        <v>0</v>
      </c>
      <c r="L346" s="21">
        <v>0</v>
      </c>
      <c r="M346" s="21">
        <v>0</v>
      </c>
      <c r="N346" s="22">
        <v>0</v>
      </c>
    </row>
    <row r="347" spans="2:14" ht="18">
      <c r="B347" s="19" t="s">
        <v>1463</v>
      </c>
      <c r="C347" s="39" t="s">
        <v>1464</v>
      </c>
      <c r="D347" s="40">
        <v>0</v>
      </c>
      <c r="E347" s="21">
        <v>0</v>
      </c>
      <c r="F347" s="21">
        <v>0</v>
      </c>
      <c r="G347" s="21">
        <v>0</v>
      </c>
      <c r="H347" s="21">
        <v>0</v>
      </c>
      <c r="I347" s="21">
        <v>0</v>
      </c>
      <c r="J347" s="21">
        <v>0</v>
      </c>
      <c r="K347" s="40">
        <v>0</v>
      </c>
      <c r="L347" s="21">
        <v>0</v>
      </c>
      <c r="M347" s="21">
        <v>0</v>
      </c>
      <c r="N347" s="22">
        <v>0</v>
      </c>
    </row>
    <row r="348" spans="2:14" ht="18">
      <c r="B348" s="19" t="s">
        <v>1465</v>
      </c>
      <c r="C348" s="39" t="s">
        <v>1466</v>
      </c>
      <c r="D348" s="40">
        <v>0</v>
      </c>
      <c r="E348" s="21">
        <v>0</v>
      </c>
      <c r="F348" s="21">
        <v>0</v>
      </c>
      <c r="G348" s="21">
        <v>0</v>
      </c>
      <c r="H348" s="21">
        <v>0</v>
      </c>
      <c r="I348" s="21">
        <v>0</v>
      </c>
      <c r="J348" s="21">
        <v>0</v>
      </c>
      <c r="K348" s="40">
        <v>0</v>
      </c>
      <c r="L348" s="21">
        <v>0</v>
      </c>
      <c r="M348" s="21">
        <v>0</v>
      </c>
      <c r="N348" s="22">
        <v>0</v>
      </c>
    </row>
    <row r="349" spans="2:14" ht="18">
      <c r="B349" s="19" t="s">
        <v>1467</v>
      </c>
      <c r="C349" s="39" t="s">
        <v>1468</v>
      </c>
      <c r="D349" s="40">
        <v>0</v>
      </c>
      <c r="E349" s="21">
        <v>0</v>
      </c>
      <c r="F349" s="21">
        <v>0</v>
      </c>
      <c r="G349" s="21">
        <v>0</v>
      </c>
      <c r="H349" s="21">
        <v>0</v>
      </c>
      <c r="I349" s="21">
        <v>0</v>
      </c>
      <c r="J349" s="21">
        <v>0</v>
      </c>
      <c r="K349" s="40">
        <v>0</v>
      </c>
      <c r="L349" s="21">
        <v>0</v>
      </c>
      <c r="M349" s="21">
        <v>0</v>
      </c>
      <c r="N349" s="22">
        <v>0</v>
      </c>
    </row>
    <row r="350" spans="2:14" ht="18">
      <c r="B350" s="19" t="s">
        <v>1469</v>
      </c>
      <c r="C350" s="39" t="s">
        <v>1470</v>
      </c>
      <c r="D350" s="40">
        <v>77500000</v>
      </c>
      <c r="E350" s="21">
        <v>0.5</v>
      </c>
      <c r="F350" s="21">
        <v>40000000</v>
      </c>
      <c r="G350" s="21">
        <v>0.3</v>
      </c>
      <c r="H350" s="21">
        <v>45000000</v>
      </c>
      <c r="I350" s="21">
        <v>0.3</v>
      </c>
      <c r="J350" s="21">
        <v>5000000</v>
      </c>
      <c r="K350" s="40">
        <v>45000000</v>
      </c>
      <c r="L350" s="21">
        <v>0.3</v>
      </c>
      <c r="M350" s="21">
        <v>0</v>
      </c>
      <c r="N350" s="22">
        <v>100</v>
      </c>
    </row>
    <row r="351" spans="2:14" ht="18">
      <c r="B351" s="19" t="s">
        <v>1471</v>
      </c>
      <c r="C351" s="39" t="s">
        <v>1472</v>
      </c>
      <c r="D351" s="40">
        <v>500000</v>
      </c>
      <c r="E351" s="21">
        <v>0</v>
      </c>
      <c r="F351" s="21">
        <v>1000000</v>
      </c>
      <c r="G351" s="21">
        <v>0</v>
      </c>
      <c r="H351" s="21">
        <v>1000000</v>
      </c>
      <c r="I351" s="21">
        <v>0</v>
      </c>
      <c r="J351" s="21">
        <v>0</v>
      </c>
      <c r="K351" s="40">
        <v>1000000</v>
      </c>
      <c r="L351" s="21">
        <v>0</v>
      </c>
      <c r="M351" s="21">
        <v>0</v>
      </c>
      <c r="N351" s="22">
        <v>100</v>
      </c>
    </row>
    <row r="352" spans="2:14">
      <c r="B352" s="19" t="s">
        <v>1473</v>
      </c>
      <c r="C352" s="39" t="s">
        <v>1474</v>
      </c>
      <c r="D352" s="40">
        <v>130000000</v>
      </c>
      <c r="E352" s="21">
        <v>0.8</v>
      </c>
      <c r="F352" s="21">
        <v>70000000</v>
      </c>
      <c r="G352" s="21">
        <v>0.6</v>
      </c>
      <c r="H352" s="21">
        <v>111486260</v>
      </c>
      <c r="I352" s="21">
        <v>0.8</v>
      </c>
      <c r="J352" s="21">
        <v>41486260</v>
      </c>
      <c r="K352" s="40">
        <v>111486260</v>
      </c>
      <c r="L352" s="21">
        <v>0.9</v>
      </c>
      <c r="M352" s="21">
        <v>0</v>
      </c>
      <c r="N352" s="22">
        <v>100</v>
      </c>
    </row>
    <row r="353" spans="2:14" ht="18">
      <c r="B353" s="19" t="s">
        <v>1475</v>
      </c>
      <c r="C353" s="39" t="s">
        <v>1476</v>
      </c>
      <c r="D353" s="40">
        <v>500000</v>
      </c>
      <c r="E353" s="21">
        <v>0</v>
      </c>
      <c r="F353" s="21">
        <v>2244832</v>
      </c>
      <c r="G353" s="21">
        <v>0</v>
      </c>
      <c r="H353" s="21">
        <v>2244832</v>
      </c>
      <c r="I353" s="21">
        <v>0</v>
      </c>
      <c r="J353" s="21">
        <v>0</v>
      </c>
      <c r="K353" s="40">
        <v>2107192</v>
      </c>
      <c r="L353" s="21">
        <v>0</v>
      </c>
      <c r="M353" s="21">
        <v>137640</v>
      </c>
      <c r="N353" s="22">
        <v>93.9</v>
      </c>
    </row>
    <row r="354" spans="2:14" ht="18">
      <c r="B354" s="19" t="s">
        <v>1477</v>
      </c>
      <c r="C354" s="39" t="s">
        <v>1478</v>
      </c>
      <c r="D354" s="40">
        <v>10983065</v>
      </c>
      <c r="E354" s="21">
        <v>0.1</v>
      </c>
      <c r="F354" s="21">
        <v>30000000</v>
      </c>
      <c r="G354" s="21">
        <v>0.3</v>
      </c>
      <c r="H354" s="21">
        <v>42837592</v>
      </c>
      <c r="I354" s="21">
        <v>0.3</v>
      </c>
      <c r="J354" s="21">
        <v>12837592</v>
      </c>
      <c r="K354" s="40">
        <v>42738080</v>
      </c>
      <c r="L354" s="21">
        <v>0.3</v>
      </c>
      <c r="M354" s="21">
        <v>99512</v>
      </c>
      <c r="N354" s="22">
        <v>99.8</v>
      </c>
    </row>
    <row r="355" spans="2:14" ht="18">
      <c r="B355" s="19" t="s">
        <v>1479</v>
      </c>
      <c r="C355" s="39" t="s">
        <v>1480</v>
      </c>
      <c r="D355" s="40">
        <v>259066</v>
      </c>
      <c r="E355" s="21">
        <v>0</v>
      </c>
      <c r="F355" s="21">
        <v>700000</v>
      </c>
      <c r="G355" s="21">
        <v>0</v>
      </c>
      <c r="H355" s="21">
        <v>1036265</v>
      </c>
      <c r="I355" s="21">
        <v>0</v>
      </c>
      <c r="J355" s="21">
        <v>336265</v>
      </c>
      <c r="K355" s="40">
        <v>860557</v>
      </c>
      <c r="L355" s="21">
        <v>0</v>
      </c>
      <c r="M355" s="21">
        <v>175708</v>
      </c>
      <c r="N355" s="22">
        <v>83</v>
      </c>
    </row>
    <row r="356" spans="2:14">
      <c r="B356" s="19" t="s">
        <v>1481</v>
      </c>
      <c r="C356" s="39" t="s">
        <v>1482</v>
      </c>
      <c r="D356" s="40">
        <v>85000000</v>
      </c>
      <c r="E356" s="21">
        <v>0.5</v>
      </c>
      <c r="F356" s="21">
        <v>28905804</v>
      </c>
      <c r="G356" s="21">
        <v>0.3</v>
      </c>
      <c r="H356" s="21">
        <v>28905804</v>
      </c>
      <c r="I356" s="21">
        <v>0.2</v>
      </c>
      <c r="J356" s="21">
        <v>0</v>
      </c>
      <c r="K356" s="40">
        <v>25124377</v>
      </c>
      <c r="L356" s="21">
        <v>0.2</v>
      </c>
      <c r="M356" s="21">
        <v>3781427</v>
      </c>
      <c r="N356" s="22">
        <v>86.9</v>
      </c>
    </row>
    <row r="357" spans="2:14" ht="18">
      <c r="B357" s="19" t="s">
        <v>1483</v>
      </c>
      <c r="C357" s="39" t="s">
        <v>1484</v>
      </c>
      <c r="D357" s="40">
        <v>250000</v>
      </c>
      <c r="E357" s="21">
        <v>0</v>
      </c>
      <c r="F357" s="21">
        <v>1481448</v>
      </c>
      <c r="G357" s="21">
        <v>0</v>
      </c>
      <c r="H357" s="21">
        <v>1481448</v>
      </c>
      <c r="I357" s="21">
        <v>0</v>
      </c>
      <c r="J357" s="21">
        <v>0</v>
      </c>
      <c r="K357" s="40">
        <v>1481448</v>
      </c>
      <c r="L357" s="21">
        <v>0</v>
      </c>
      <c r="M357" s="21">
        <v>0</v>
      </c>
      <c r="N357" s="22">
        <v>100</v>
      </c>
    </row>
    <row r="358" spans="2:14" ht="18">
      <c r="B358" s="19" t="s">
        <v>1485</v>
      </c>
      <c r="C358" s="39" t="s">
        <v>1486</v>
      </c>
      <c r="D358" s="40">
        <v>0</v>
      </c>
      <c r="E358" s="21">
        <v>0</v>
      </c>
      <c r="F358" s="21">
        <v>13145980</v>
      </c>
      <c r="G358" s="21">
        <v>0.1</v>
      </c>
      <c r="H358" s="21">
        <v>9057156</v>
      </c>
      <c r="I358" s="21">
        <v>0.1</v>
      </c>
      <c r="J358" s="21">
        <v>-4088824</v>
      </c>
      <c r="K358" s="40">
        <v>9057156</v>
      </c>
      <c r="L358" s="21">
        <v>0.1</v>
      </c>
      <c r="M358" s="21">
        <v>0</v>
      </c>
      <c r="N358" s="22">
        <v>100</v>
      </c>
    </row>
    <row r="359" spans="2:14" ht="18">
      <c r="B359" s="19" t="s">
        <v>1487</v>
      </c>
      <c r="C359" s="39" t="s">
        <v>1488</v>
      </c>
      <c r="D359" s="40">
        <v>0</v>
      </c>
      <c r="E359" s="21">
        <v>0</v>
      </c>
      <c r="F359" s="21">
        <v>315504</v>
      </c>
      <c r="G359" s="21">
        <v>0</v>
      </c>
      <c r="H359" s="21">
        <v>120000</v>
      </c>
      <c r="I359" s="21">
        <v>0</v>
      </c>
      <c r="J359" s="21">
        <v>-195504</v>
      </c>
      <c r="K359" s="40">
        <v>120000</v>
      </c>
      <c r="L359" s="21">
        <v>0</v>
      </c>
      <c r="M359" s="21">
        <v>0</v>
      </c>
      <c r="N359" s="22">
        <v>100</v>
      </c>
    </row>
    <row r="360" spans="2:14" ht="18">
      <c r="B360" s="19" t="s">
        <v>1489</v>
      </c>
      <c r="C360" s="39" t="s">
        <v>1490</v>
      </c>
      <c r="D360" s="40">
        <v>0</v>
      </c>
      <c r="E360" s="21">
        <v>0</v>
      </c>
      <c r="F360" s="21">
        <v>12996000</v>
      </c>
      <c r="G360" s="21">
        <v>0.1</v>
      </c>
      <c r="H360" s="21">
        <v>12360000</v>
      </c>
      <c r="I360" s="21">
        <v>0.1</v>
      </c>
      <c r="J360" s="21">
        <v>-636000</v>
      </c>
      <c r="K360" s="40">
        <v>12360000</v>
      </c>
      <c r="L360" s="21">
        <v>0.1</v>
      </c>
      <c r="M360" s="21">
        <v>0</v>
      </c>
      <c r="N360" s="22">
        <v>100</v>
      </c>
    </row>
    <row r="361" spans="2:14" ht="18">
      <c r="B361" s="19" t="s">
        <v>1491</v>
      </c>
      <c r="C361" s="39" t="s">
        <v>1492</v>
      </c>
      <c r="D361" s="40">
        <v>0</v>
      </c>
      <c r="E361" s="21">
        <v>0</v>
      </c>
      <c r="F361" s="21">
        <v>0</v>
      </c>
      <c r="G361" s="21">
        <v>0</v>
      </c>
      <c r="H361" s="21">
        <v>0</v>
      </c>
      <c r="I361" s="21">
        <v>0</v>
      </c>
      <c r="J361" s="21">
        <v>0</v>
      </c>
      <c r="K361" s="40">
        <v>0</v>
      </c>
      <c r="L361" s="21">
        <v>0</v>
      </c>
      <c r="M361" s="21">
        <v>0</v>
      </c>
      <c r="N361" s="22">
        <v>0</v>
      </c>
    </row>
    <row r="362" spans="2:14" ht="18">
      <c r="B362" s="19" t="s">
        <v>1493</v>
      </c>
      <c r="C362" s="39" t="s">
        <v>1494</v>
      </c>
      <c r="D362" s="40">
        <v>0</v>
      </c>
      <c r="E362" s="21">
        <v>0</v>
      </c>
      <c r="F362" s="21">
        <v>0</v>
      </c>
      <c r="G362" s="21">
        <v>0</v>
      </c>
      <c r="H362" s="21">
        <v>0</v>
      </c>
      <c r="I362" s="21">
        <v>0</v>
      </c>
      <c r="J362" s="21">
        <v>0</v>
      </c>
      <c r="K362" s="40">
        <v>0</v>
      </c>
      <c r="L362" s="21">
        <v>0</v>
      </c>
      <c r="M362" s="21">
        <v>0</v>
      </c>
      <c r="N362" s="22">
        <v>0</v>
      </c>
    </row>
    <row r="363" spans="2:14">
      <c r="B363" s="19" t="s">
        <v>1495</v>
      </c>
      <c r="C363" s="39" t="s">
        <v>1496</v>
      </c>
      <c r="D363" s="40">
        <v>0</v>
      </c>
      <c r="E363" s="21">
        <v>0</v>
      </c>
      <c r="F363" s="21">
        <v>0</v>
      </c>
      <c r="G363" s="21">
        <v>0</v>
      </c>
      <c r="H363" s="21">
        <v>0</v>
      </c>
      <c r="I363" s="21">
        <v>0</v>
      </c>
      <c r="J363" s="21">
        <v>0</v>
      </c>
      <c r="K363" s="40">
        <v>0</v>
      </c>
      <c r="L363" s="21">
        <v>0</v>
      </c>
      <c r="M363" s="21">
        <v>0</v>
      </c>
      <c r="N363" s="22">
        <v>0</v>
      </c>
    </row>
    <row r="364" spans="2:14" ht="18">
      <c r="B364" s="19" t="s">
        <v>1497</v>
      </c>
      <c r="C364" s="39" t="s">
        <v>1498</v>
      </c>
      <c r="D364" s="40">
        <v>0</v>
      </c>
      <c r="E364" s="21">
        <v>0</v>
      </c>
      <c r="F364" s="21">
        <v>0</v>
      </c>
      <c r="G364" s="21">
        <v>0</v>
      </c>
      <c r="H364" s="21">
        <v>0</v>
      </c>
      <c r="I364" s="21">
        <v>0</v>
      </c>
      <c r="J364" s="21">
        <v>0</v>
      </c>
      <c r="K364" s="40">
        <v>0</v>
      </c>
      <c r="L364" s="21">
        <v>0</v>
      </c>
      <c r="M364" s="21">
        <v>0</v>
      </c>
      <c r="N364" s="22">
        <v>0</v>
      </c>
    </row>
    <row r="365" spans="2:14" ht="18">
      <c r="B365" s="19" t="s">
        <v>1499</v>
      </c>
      <c r="C365" s="39" t="s">
        <v>1500</v>
      </c>
      <c r="D365" s="40">
        <v>0</v>
      </c>
      <c r="E365" s="21">
        <v>0</v>
      </c>
      <c r="F365" s="21">
        <v>0</v>
      </c>
      <c r="G365" s="21">
        <v>0</v>
      </c>
      <c r="H365" s="21">
        <v>0</v>
      </c>
      <c r="I365" s="21">
        <v>0</v>
      </c>
      <c r="J365" s="21">
        <v>0</v>
      </c>
      <c r="K365" s="40">
        <v>0</v>
      </c>
      <c r="L365" s="21">
        <v>0</v>
      </c>
      <c r="M365" s="21">
        <v>0</v>
      </c>
      <c r="N365" s="22">
        <v>0</v>
      </c>
    </row>
    <row r="366" spans="2:14" ht="18">
      <c r="B366" s="19" t="s">
        <v>1501</v>
      </c>
      <c r="C366" s="39" t="s">
        <v>1502</v>
      </c>
      <c r="D366" s="40">
        <v>0</v>
      </c>
      <c r="E366" s="21">
        <v>0</v>
      </c>
      <c r="F366" s="21">
        <v>0</v>
      </c>
      <c r="G366" s="21">
        <v>0</v>
      </c>
      <c r="H366" s="21">
        <v>0</v>
      </c>
      <c r="I366" s="21">
        <v>0</v>
      </c>
      <c r="J366" s="21">
        <v>0</v>
      </c>
      <c r="K366" s="40">
        <v>0</v>
      </c>
      <c r="L366" s="21">
        <v>0</v>
      </c>
      <c r="M366" s="21">
        <v>0</v>
      </c>
      <c r="N366" s="22">
        <v>0</v>
      </c>
    </row>
    <row r="367" spans="2:14">
      <c r="B367" s="19" t="s">
        <v>1503</v>
      </c>
      <c r="C367" s="39" t="s">
        <v>1504</v>
      </c>
      <c r="D367" s="40">
        <v>4408000</v>
      </c>
      <c r="E367" s="21">
        <v>0</v>
      </c>
      <c r="F367" s="21">
        <v>0</v>
      </c>
      <c r="G367" s="21">
        <v>0</v>
      </c>
      <c r="H367" s="21">
        <v>0</v>
      </c>
      <c r="I367" s="21">
        <v>0</v>
      </c>
      <c r="J367" s="21">
        <v>0</v>
      </c>
      <c r="K367" s="40">
        <v>0</v>
      </c>
      <c r="L367" s="21">
        <v>0</v>
      </c>
      <c r="M367" s="21">
        <v>0</v>
      </c>
      <c r="N367" s="22">
        <v>0</v>
      </c>
    </row>
    <row r="368" spans="2:14" ht="18">
      <c r="B368" s="19" t="s">
        <v>1505</v>
      </c>
      <c r="C368" s="39" t="s">
        <v>1506</v>
      </c>
      <c r="D368" s="40">
        <v>304960</v>
      </c>
      <c r="E368" s="21">
        <v>0</v>
      </c>
      <c r="F368" s="21">
        <v>0</v>
      </c>
      <c r="G368" s="21">
        <v>0</v>
      </c>
      <c r="H368" s="21">
        <v>0</v>
      </c>
      <c r="I368" s="21">
        <v>0</v>
      </c>
      <c r="J368" s="21">
        <v>0</v>
      </c>
      <c r="K368" s="40">
        <v>0</v>
      </c>
      <c r="L368" s="21">
        <v>0</v>
      </c>
      <c r="M368" s="21">
        <v>0</v>
      </c>
      <c r="N368" s="22">
        <v>0</v>
      </c>
    </row>
    <row r="369" spans="2:14" ht="18">
      <c r="B369" s="19" t="s">
        <v>1507</v>
      </c>
      <c r="C369" s="39" t="s">
        <v>1508</v>
      </c>
      <c r="D369" s="40">
        <v>0</v>
      </c>
      <c r="E369" s="21">
        <v>0</v>
      </c>
      <c r="F369" s="21">
        <v>0</v>
      </c>
      <c r="G369" s="21">
        <v>0</v>
      </c>
      <c r="H369" s="21">
        <v>0</v>
      </c>
      <c r="I369" s="21">
        <v>0</v>
      </c>
      <c r="J369" s="21">
        <v>0</v>
      </c>
      <c r="K369" s="40">
        <v>0</v>
      </c>
      <c r="L369" s="21">
        <v>0</v>
      </c>
      <c r="M369" s="21">
        <v>0</v>
      </c>
      <c r="N369" s="22">
        <v>0</v>
      </c>
    </row>
    <row r="370" spans="2:14" ht="18">
      <c r="B370" s="19" t="s">
        <v>1509</v>
      </c>
      <c r="C370" s="39" t="s">
        <v>1510</v>
      </c>
      <c r="D370" s="40">
        <v>158000000</v>
      </c>
      <c r="E370" s="21">
        <v>1</v>
      </c>
      <c r="F370" s="21">
        <v>120000000</v>
      </c>
      <c r="G370" s="21">
        <v>1</v>
      </c>
      <c r="H370" s="21">
        <v>370000000</v>
      </c>
      <c r="I370" s="21">
        <v>2.7</v>
      </c>
      <c r="J370" s="21">
        <v>250000000</v>
      </c>
      <c r="K370" s="40">
        <v>370000000</v>
      </c>
      <c r="L370" s="21">
        <v>2.8</v>
      </c>
      <c r="M370" s="21">
        <v>0</v>
      </c>
      <c r="N370" s="22">
        <v>100</v>
      </c>
    </row>
    <row r="371" spans="2:14" ht="18">
      <c r="B371" s="19" t="s">
        <v>1511</v>
      </c>
      <c r="C371" s="39" t="s">
        <v>1512</v>
      </c>
      <c r="D371" s="40">
        <v>0</v>
      </c>
      <c r="E371" s="21">
        <v>0</v>
      </c>
      <c r="F371" s="21">
        <v>1000000</v>
      </c>
      <c r="G371" s="21">
        <v>0</v>
      </c>
      <c r="H371" s="21">
        <v>1000000</v>
      </c>
      <c r="I371" s="21">
        <v>0</v>
      </c>
      <c r="J371" s="21">
        <v>0</v>
      </c>
      <c r="K371" s="40">
        <v>500000</v>
      </c>
      <c r="L371" s="21">
        <v>0</v>
      </c>
      <c r="M371" s="21">
        <v>500000</v>
      </c>
      <c r="N371" s="22">
        <v>50</v>
      </c>
    </row>
    <row r="372" spans="2:14" ht="18">
      <c r="B372" s="19" t="s">
        <v>1513</v>
      </c>
      <c r="C372" s="39" t="s">
        <v>1514</v>
      </c>
      <c r="D372" s="40">
        <v>0</v>
      </c>
      <c r="E372" s="21">
        <v>0</v>
      </c>
      <c r="F372" s="21">
        <v>8459939</v>
      </c>
      <c r="G372" s="21">
        <v>0.1</v>
      </c>
      <c r="H372" s="21">
        <v>4280040</v>
      </c>
      <c r="I372" s="21">
        <v>0</v>
      </c>
      <c r="J372" s="21">
        <v>-4179899</v>
      </c>
      <c r="K372" s="40">
        <v>4280039</v>
      </c>
      <c r="L372" s="21">
        <v>0</v>
      </c>
      <c r="M372" s="21">
        <v>1</v>
      </c>
      <c r="N372" s="22">
        <v>100</v>
      </c>
    </row>
    <row r="373" spans="2:14" ht="18">
      <c r="B373" s="19" t="s">
        <v>1515</v>
      </c>
      <c r="C373" s="39" t="s">
        <v>1516</v>
      </c>
      <c r="D373" s="40">
        <v>0</v>
      </c>
      <c r="E373" s="21">
        <v>0</v>
      </c>
      <c r="F373" s="21">
        <v>826800</v>
      </c>
      <c r="G373" s="21">
        <v>0</v>
      </c>
      <c r="H373" s="21">
        <v>0</v>
      </c>
      <c r="I373" s="21">
        <v>0</v>
      </c>
      <c r="J373" s="21">
        <v>-826800</v>
      </c>
      <c r="K373" s="40">
        <v>0</v>
      </c>
      <c r="L373" s="21">
        <v>0</v>
      </c>
      <c r="M373" s="21">
        <v>0</v>
      </c>
      <c r="N373" s="22">
        <v>0</v>
      </c>
    </row>
    <row r="374" spans="2:14" ht="18">
      <c r="B374" s="19" t="s">
        <v>1517</v>
      </c>
      <c r="C374" s="39" t="s">
        <v>1518</v>
      </c>
      <c r="D374" s="40">
        <v>150000000</v>
      </c>
      <c r="E374" s="21">
        <v>0.9</v>
      </c>
      <c r="F374" s="21">
        <v>120000000</v>
      </c>
      <c r="G374" s="21">
        <v>1</v>
      </c>
      <c r="H374" s="21">
        <v>272124570</v>
      </c>
      <c r="I374" s="21">
        <v>2</v>
      </c>
      <c r="J374" s="21">
        <v>152124570</v>
      </c>
      <c r="K374" s="40">
        <v>272124472</v>
      </c>
      <c r="L374" s="21">
        <v>2.1</v>
      </c>
      <c r="M374" s="21">
        <v>98</v>
      </c>
      <c r="N374" s="22">
        <v>100</v>
      </c>
    </row>
    <row r="375" spans="2:14" ht="18">
      <c r="B375" s="19" t="s">
        <v>1519</v>
      </c>
      <c r="C375" s="39" t="s">
        <v>1520</v>
      </c>
      <c r="D375" s="40">
        <v>500000</v>
      </c>
      <c r="E375" s="21">
        <v>0</v>
      </c>
      <c r="F375" s="21">
        <v>500000</v>
      </c>
      <c r="G375" s="21">
        <v>0</v>
      </c>
      <c r="H375" s="21">
        <v>2526069</v>
      </c>
      <c r="I375" s="21">
        <v>0</v>
      </c>
      <c r="J375" s="21">
        <v>2026069</v>
      </c>
      <c r="K375" s="40">
        <v>2526069</v>
      </c>
      <c r="L375" s="21">
        <v>0</v>
      </c>
      <c r="M375" s="21">
        <v>0</v>
      </c>
      <c r="N375" s="22">
        <v>100</v>
      </c>
    </row>
    <row r="376" spans="2:14" ht="18">
      <c r="B376" s="19" t="s">
        <v>1521</v>
      </c>
      <c r="C376" s="39" t="s">
        <v>1522</v>
      </c>
      <c r="D376" s="40">
        <v>32000000</v>
      </c>
      <c r="E376" s="21">
        <v>0.2</v>
      </c>
      <c r="F376" s="21">
        <v>22800654</v>
      </c>
      <c r="G376" s="21">
        <v>0.2</v>
      </c>
      <c r="H376" s="21">
        <v>22930548</v>
      </c>
      <c r="I376" s="21">
        <v>0.2</v>
      </c>
      <c r="J376" s="21">
        <v>129894</v>
      </c>
      <c r="K376" s="40">
        <v>22930532.84</v>
      </c>
      <c r="L376" s="21">
        <v>0.2</v>
      </c>
      <c r="M376" s="21">
        <v>15.16</v>
      </c>
      <c r="N376" s="22">
        <v>100</v>
      </c>
    </row>
    <row r="377" spans="2:14" ht="18">
      <c r="B377" s="19" t="s">
        <v>1523</v>
      </c>
      <c r="C377" s="39" t="s">
        <v>1524</v>
      </c>
      <c r="D377" s="40">
        <v>276240</v>
      </c>
      <c r="E377" s="21">
        <v>0</v>
      </c>
      <c r="F377" s="21">
        <v>1055999</v>
      </c>
      <c r="G377" s="21">
        <v>0</v>
      </c>
      <c r="H377" s="21">
        <v>986057</v>
      </c>
      <c r="I377" s="21">
        <v>0</v>
      </c>
      <c r="J377" s="21">
        <v>-69942</v>
      </c>
      <c r="K377" s="40">
        <v>940460.2</v>
      </c>
      <c r="L377" s="21">
        <v>0</v>
      </c>
      <c r="M377" s="21">
        <v>45596.800000000003</v>
      </c>
      <c r="N377" s="22">
        <v>95.4</v>
      </c>
    </row>
    <row r="378" spans="2:14">
      <c r="B378" s="19" t="s">
        <v>1525</v>
      </c>
      <c r="C378" s="39" t="s">
        <v>1526</v>
      </c>
      <c r="D378" s="40">
        <v>2493935</v>
      </c>
      <c r="E378" s="21">
        <v>0</v>
      </c>
      <c r="F378" s="21">
        <v>0</v>
      </c>
      <c r="G378" s="21">
        <v>0</v>
      </c>
      <c r="H378" s="21">
        <v>0</v>
      </c>
      <c r="I378" s="21">
        <v>0</v>
      </c>
      <c r="J378" s="21">
        <v>0</v>
      </c>
      <c r="K378" s="40">
        <v>0</v>
      </c>
      <c r="L378" s="21">
        <v>0</v>
      </c>
      <c r="M378" s="21">
        <v>0</v>
      </c>
      <c r="N378" s="22">
        <v>0</v>
      </c>
    </row>
    <row r="379" spans="2:14" ht="18">
      <c r="B379" s="19" t="s">
        <v>1527</v>
      </c>
      <c r="C379" s="39" t="s">
        <v>1528</v>
      </c>
      <c r="D379" s="40">
        <v>76998</v>
      </c>
      <c r="E379" s="21">
        <v>0</v>
      </c>
      <c r="F379" s="21">
        <v>0</v>
      </c>
      <c r="G379" s="21">
        <v>0</v>
      </c>
      <c r="H379" s="21">
        <v>0</v>
      </c>
      <c r="I379" s="21">
        <v>0</v>
      </c>
      <c r="J379" s="21">
        <v>0</v>
      </c>
      <c r="K379" s="40">
        <v>0</v>
      </c>
      <c r="L379" s="21">
        <v>0</v>
      </c>
      <c r="M379" s="21">
        <v>0</v>
      </c>
      <c r="N379" s="22">
        <v>0</v>
      </c>
    </row>
    <row r="380" spans="2:14" ht="18">
      <c r="B380" s="19" t="s">
        <v>1529</v>
      </c>
      <c r="C380" s="39" t="s">
        <v>1530</v>
      </c>
      <c r="D380" s="40">
        <v>0</v>
      </c>
      <c r="E380" s="21">
        <v>0</v>
      </c>
      <c r="F380" s="21">
        <v>25516941</v>
      </c>
      <c r="G380" s="21">
        <v>0.2</v>
      </c>
      <c r="H380" s="21">
        <v>1</v>
      </c>
      <c r="I380" s="21">
        <v>0</v>
      </c>
      <c r="J380" s="21">
        <v>-25516940</v>
      </c>
      <c r="K380" s="40">
        <v>0</v>
      </c>
      <c r="L380" s="21">
        <v>0</v>
      </c>
      <c r="M380" s="21">
        <v>1</v>
      </c>
      <c r="N380" s="22">
        <v>0</v>
      </c>
    </row>
    <row r="381" spans="2:14" ht="18">
      <c r="B381" s="19" t="s">
        <v>1531</v>
      </c>
      <c r="C381" s="39" t="s">
        <v>1532</v>
      </c>
      <c r="D381" s="40">
        <v>0</v>
      </c>
      <c r="E381" s="21">
        <v>0</v>
      </c>
      <c r="F381" s="21">
        <v>475990</v>
      </c>
      <c r="G381" s="21">
        <v>0</v>
      </c>
      <c r="H381" s="21">
        <v>0</v>
      </c>
      <c r="I381" s="21">
        <v>0</v>
      </c>
      <c r="J381" s="21">
        <v>-475990</v>
      </c>
      <c r="K381" s="40">
        <v>0</v>
      </c>
      <c r="L381" s="21">
        <v>0</v>
      </c>
      <c r="M381" s="21">
        <v>0</v>
      </c>
      <c r="N381" s="22">
        <v>0</v>
      </c>
    </row>
    <row r="382" spans="2:14" ht="18">
      <c r="B382" s="19" t="s">
        <v>1533</v>
      </c>
      <c r="C382" s="39" t="s">
        <v>1534</v>
      </c>
      <c r="D382" s="40">
        <v>0</v>
      </c>
      <c r="E382" s="21">
        <v>0</v>
      </c>
      <c r="F382" s="21">
        <v>137777590</v>
      </c>
      <c r="G382" s="21">
        <v>1.2</v>
      </c>
      <c r="H382" s="21">
        <v>177777590</v>
      </c>
      <c r="I382" s="21">
        <v>1.3</v>
      </c>
      <c r="J382" s="21">
        <v>40000000</v>
      </c>
      <c r="K382" s="40">
        <v>177777590</v>
      </c>
      <c r="L382" s="21">
        <v>1.4</v>
      </c>
      <c r="M382" s="21">
        <v>0</v>
      </c>
      <c r="N382" s="22">
        <v>100</v>
      </c>
    </row>
    <row r="383" spans="2:14">
      <c r="B383" s="19" t="s">
        <v>1535</v>
      </c>
      <c r="C383" s="39" t="s">
        <v>1536</v>
      </c>
      <c r="D383" s="40">
        <v>0</v>
      </c>
      <c r="E383" s="21">
        <v>0</v>
      </c>
      <c r="F383" s="21">
        <v>1131105</v>
      </c>
      <c r="G383" s="21">
        <v>0</v>
      </c>
      <c r="H383" s="21">
        <v>1131105</v>
      </c>
      <c r="I383" s="21">
        <v>0</v>
      </c>
      <c r="J383" s="21">
        <v>0</v>
      </c>
      <c r="K383" s="40">
        <v>572082</v>
      </c>
      <c r="L383" s="21">
        <v>0</v>
      </c>
      <c r="M383" s="21">
        <v>559023</v>
      </c>
      <c r="N383" s="22">
        <v>50.6</v>
      </c>
    </row>
    <row r="384" spans="2:14" ht="18">
      <c r="B384" s="19" t="s">
        <v>1537</v>
      </c>
      <c r="C384" s="39" t="s">
        <v>1538</v>
      </c>
      <c r="D384" s="40">
        <v>0</v>
      </c>
      <c r="E384" s="21">
        <v>0</v>
      </c>
      <c r="F384" s="21">
        <v>0</v>
      </c>
      <c r="G384" s="21">
        <v>0</v>
      </c>
      <c r="H384" s="21">
        <v>0</v>
      </c>
      <c r="I384" s="21">
        <v>0</v>
      </c>
      <c r="J384" s="21">
        <v>0</v>
      </c>
      <c r="K384" s="40">
        <v>0</v>
      </c>
      <c r="L384" s="21">
        <v>0</v>
      </c>
      <c r="M384" s="21">
        <v>0</v>
      </c>
      <c r="N384" s="22">
        <v>0</v>
      </c>
    </row>
    <row r="385" spans="2:14" ht="18">
      <c r="B385" s="19" t="s">
        <v>1539</v>
      </c>
      <c r="C385" s="39" t="s">
        <v>1540</v>
      </c>
      <c r="D385" s="40">
        <v>0</v>
      </c>
      <c r="E385" s="21">
        <v>0</v>
      </c>
      <c r="F385" s="21">
        <v>0</v>
      </c>
      <c r="G385" s="21">
        <v>0</v>
      </c>
      <c r="H385" s="21">
        <v>0</v>
      </c>
      <c r="I385" s="21">
        <v>0</v>
      </c>
      <c r="J385" s="21">
        <v>0</v>
      </c>
      <c r="K385" s="40">
        <v>0</v>
      </c>
      <c r="L385" s="21">
        <v>0</v>
      </c>
      <c r="M385" s="21">
        <v>0</v>
      </c>
      <c r="N385" s="22">
        <v>0</v>
      </c>
    </row>
    <row r="386" spans="2:14" ht="18">
      <c r="B386" s="19" t="s">
        <v>1541</v>
      </c>
      <c r="C386" s="39" t="s">
        <v>1542</v>
      </c>
      <c r="D386" s="40">
        <v>70000000</v>
      </c>
      <c r="E386" s="21">
        <v>0.4</v>
      </c>
      <c r="F386" s="21">
        <v>79862274</v>
      </c>
      <c r="G386" s="21">
        <v>0.7</v>
      </c>
      <c r="H386" s="21">
        <v>79862274</v>
      </c>
      <c r="I386" s="21">
        <v>0.6</v>
      </c>
      <c r="J386" s="21">
        <v>0</v>
      </c>
      <c r="K386" s="40">
        <v>79862274</v>
      </c>
      <c r="L386" s="21">
        <v>0.6</v>
      </c>
      <c r="M386" s="21">
        <v>0</v>
      </c>
      <c r="N386" s="22">
        <v>100</v>
      </c>
    </row>
    <row r="387" spans="2:14" ht="18">
      <c r="B387" s="19" t="s">
        <v>1543</v>
      </c>
      <c r="C387" s="39" t="s">
        <v>1544</v>
      </c>
      <c r="D387" s="40">
        <v>400000</v>
      </c>
      <c r="E387" s="21">
        <v>0</v>
      </c>
      <c r="F387" s="21">
        <v>1590028</v>
      </c>
      <c r="G387" s="21">
        <v>0</v>
      </c>
      <c r="H387" s="21">
        <v>0</v>
      </c>
      <c r="I387" s="21">
        <v>0</v>
      </c>
      <c r="J387" s="21">
        <v>-1590028</v>
      </c>
      <c r="K387" s="40">
        <v>0</v>
      </c>
      <c r="L387" s="21">
        <v>0</v>
      </c>
      <c r="M387" s="21">
        <v>0</v>
      </c>
      <c r="N387" s="22">
        <v>0</v>
      </c>
    </row>
    <row r="388" spans="2:14" ht="18">
      <c r="B388" s="19" t="s">
        <v>1545</v>
      </c>
      <c r="C388" s="39" t="s">
        <v>1546</v>
      </c>
      <c r="D388" s="40">
        <v>138641743</v>
      </c>
      <c r="E388" s="21">
        <v>0.9</v>
      </c>
      <c r="F388" s="21">
        <v>0</v>
      </c>
      <c r="G388" s="21">
        <v>0</v>
      </c>
      <c r="H388" s="21">
        <v>0</v>
      </c>
      <c r="I388" s="21">
        <v>0</v>
      </c>
      <c r="J388" s="21">
        <v>0</v>
      </c>
      <c r="K388" s="40">
        <v>0</v>
      </c>
      <c r="L388" s="21">
        <v>0</v>
      </c>
      <c r="M388" s="21">
        <v>0</v>
      </c>
      <c r="N388" s="22">
        <v>0</v>
      </c>
    </row>
    <row r="389" spans="2:14" ht="18">
      <c r="B389" s="19" t="s">
        <v>1547</v>
      </c>
      <c r="C389" s="39" t="s">
        <v>1548</v>
      </c>
      <c r="D389" s="40">
        <v>3041471</v>
      </c>
      <c r="E389" s="21">
        <v>0</v>
      </c>
      <c r="F389" s="21">
        <v>0</v>
      </c>
      <c r="G389" s="21">
        <v>0</v>
      </c>
      <c r="H389" s="21">
        <v>0</v>
      </c>
      <c r="I389" s="21">
        <v>0</v>
      </c>
      <c r="J389" s="21">
        <v>0</v>
      </c>
      <c r="K389" s="40">
        <v>0</v>
      </c>
      <c r="L389" s="21">
        <v>0</v>
      </c>
      <c r="M389" s="21">
        <v>0</v>
      </c>
      <c r="N389" s="22">
        <v>0</v>
      </c>
    </row>
    <row r="390" spans="2:14" ht="18">
      <c r="B390" s="19" t="s">
        <v>1549</v>
      </c>
      <c r="C390" s="39" t="s">
        <v>1550</v>
      </c>
      <c r="D390" s="40">
        <v>231131691</v>
      </c>
      <c r="E390" s="21">
        <v>1.5</v>
      </c>
      <c r="F390" s="21">
        <v>0</v>
      </c>
      <c r="G390" s="21">
        <v>0</v>
      </c>
      <c r="H390" s="21">
        <v>0</v>
      </c>
      <c r="I390" s="21">
        <v>0</v>
      </c>
      <c r="J390" s="21">
        <v>0</v>
      </c>
      <c r="K390" s="40">
        <v>0</v>
      </c>
      <c r="L390" s="21">
        <v>0</v>
      </c>
      <c r="M390" s="21">
        <v>0</v>
      </c>
      <c r="N390" s="22">
        <v>0</v>
      </c>
    </row>
    <row r="391" spans="2:14" ht="18">
      <c r="B391" s="19" t="s">
        <v>1551</v>
      </c>
      <c r="C391" s="39" t="s">
        <v>1550</v>
      </c>
      <c r="D391" s="40">
        <v>2239145</v>
      </c>
      <c r="E391" s="21">
        <v>0</v>
      </c>
      <c r="F391" s="21">
        <v>0</v>
      </c>
      <c r="G391" s="21">
        <v>0</v>
      </c>
      <c r="H391" s="21">
        <v>0</v>
      </c>
      <c r="I391" s="21">
        <v>0</v>
      </c>
      <c r="J391" s="21">
        <v>0</v>
      </c>
      <c r="K391" s="40">
        <v>0</v>
      </c>
      <c r="L391" s="21">
        <v>0</v>
      </c>
      <c r="M391" s="21">
        <v>0</v>
      </c>
      <c r="N391" s="22">
        <v>0</v>
      </c>
    </row>
    <row r="392" spans="2:14" ht="18">
      <c r="B392" s="19" t="s">
        <v>1552</v>
      </c>
      <c r="C392" s="39" t="s">
        <v>1553</v>
      </c>
      <c r="D392" s="40">
        <v>283177</v>
      </c>
      <c r="E392" s="21">
        <v>0</v>
      </c>
      <c r="F392" s="21">
        <v>0</v>
      </c>
      <c r="G392" s="21">
        <v>0</v>
      </c>
      <c r="H392" s="21">
        <v>0</v>
      </c>
      <c r="I392" s="21">
        <v>0</v>
      </c>
      <c r="J392" s="21">
        <v>0</v>
      </c>
      <c r="K392" s="40">
        <v>0</v>
      </c>
      <c r="L392" s="21">
        <v>0</v>
      </c>
      <c r="M392" s="21">
        <v>0</v>
      </c>
      <c r="N392" s="22">
        <v>0</v>
      </c>
    </row>
    <row r="393" spans="2:14" ht="18">
      <c r="B393" s="19" t="s">
        <v>1554</v>
      </c>
      <c r="C393" s="39" t="s">
        <v>1555</v>
      </c>
      <c r="D393" s="40">
        <v>363879180</v>
      </c>
      <c r="E393" s="21">
        <v>2.2999999999999998</v>
      </c>
      <c r="F393" s="21">
        <v>100000000</v>
      </c>
      <c r="G393" s="21">
        <v>0.9</v>
      </c>
      <c r="H393" s="21">
        <v>184721179</v>
      </c>
      <c r="I393" s="21">
        <v>1.4</v>
      </c>
      <c r="J393" s="21">
        <v>84721179</v>
      </c>
      <c r="K393" s="40">
        <v>184721171</v>
      </c>
      <c r="L393" s="21">
        <v>1.4</v>
      </c>
      <c r="M393" s="21">
        <v>8</v>
      </c>
      <c r="N393" s="22">
        <v>100</v>
      </c>
    </row>
    <row r="394" spans="2:14" ht="18">
      <c r="B394" s="19" t="s">
        <v>1556</v>
      </c>
      <c r="C394" s="39" t="s">
        <v>1557</v>
      </c>
      <c r="D394" s="40">
        <v>499997</v>
      </c>
      <c r="E394" s="21">
        <v>0</v>
      </c>
      <c r="F394" s="21">
        <v>2000000</v>
      </c>
      <c r="G394" s="21">
        <v>0</v>
      </c>
      <c r="H394" s="21">
        <v>3432891</v>
      </c>
      <c r="I394" s="21">
        <v>0</v>
      </c>
      <c r="J394" s="21">
        <v>1432891</v>
      </c>
      <c r="K394" s="40">
        <v>3432890</v>
      </c>
      <c r="L394" s="21">
        <v>0</v>
      </c>
      <c r="M394" s="21">
        <v>1</v>
      </c>
      <c r="N394" s="22">
        <v>100</v>
      </c>
    </row>
    <row r="395" spans="2:14" ht="18">
      <c r="B395" s="19" t="s">
        <v>1558</v>
      </c>
      <c r="C395" s="39" t="s">
        <v>1559</v>
      </c>
      <c r="D395" s="40">
        <v>0</v>
      </c>
      <c r="E395" s="21">
        <v>0</v>
      </c>
      <c r="F395" s="21">
        <v>40428342</v>
      </c>
      <c r="G395" s="21">
        <v>0.4</v>
      </c>
      <c r="H395" s="21">
        <v>40428342</v>
      </c>
      <c r="I395" s="21">
        <v>0.3</v>
      </c>
      <c r="J395" s="21">
        <v>0</v>
      </c>
      <c r="K395" s="40">
        <v>40428342</v>
      </c>
      <c r="L395" s="21">
        <v>0.3</v>
      </c>
      <c r="M395" s="21">
        <v>0</v>
      </c>
      <c r="N395" s="22">
        <v>100</v>
      </c>
    </row>
    <row r="396" spans="2:14" ht="18">
      <c r="B396" s="19" t="s">
        <v>1560</v>
      </c>
      <c r="C396" s="39" t="s">
        <v>1561</v>
      </c>
      <c r="D396" s="40">
        <v>0</v>
      </c>
      <c r="E396" s="21">
        <v>0</v>
      </c>
      <c r="F396" s="21">
        <v>638819</v>
      </c>
      <c r="G396" s="21">
        <v>0</v>
      </c>
      <c r="H396" s="21">
        <v>638819</v>
      </c>
      <c r="I396" s="21">
        <v>0</v>
      </c>
      <c r="J396" s="21">
        <v>0</v>
      </c>
      <c r="K396" s="40">
        <v>638819</v>
      </c>
      <c r="L396" s="21">
        <v>0</v>
      </c>
      <c r="M396" s="21">
        <v>0</v>
      </c>
      <c r="N396" s="22">
        <v>100</v>
      </c>
    </row>
    <row r="397" spans="2:14" ht="18">
      <c r="B397" s="19" t="s">
        <v>1562</v>
      </c>
      <c r="C397" s="39" t="s">
        <v>1563</v>
      </c>
      <c r="D397" s="40">
        <v>0</v>
      </c>
      <c r="E397" s="21">
        <v>0</v>
      </c>
      <c r="F397" s="21">
        <v>46078417</v>
      </c>
      <c r="G397" s="21">
        <v>0.4</v>
      </c>
      <c r="H397" s="21">
        <v>46078417</v>
      </c>
      <c r="I397" s="21">
        <v>0.3</v>
      </c>
      <c r="J397" s="21">
        <v>0</v>
      </c>
      <c r="K397" s="40">
        <v>46078417</v>
      </c>
      <c r="L397" s="21">
        <v>0.4</v>
      </c>
      <c r="M397" s="21">
        <v>0</v>
      </c>
      <c r="N397" s="22">
        <v>100</v>
      </c>
    </row>
    <row r="398" spans="2:14" ht="18">
      <c r="B398" s="19" t="s">
        <v>1564</v>
      </c>
      <c r="C398" s="39" t="s">
        <v>1565</v>
      </c>
      <c r="D398" s="40">
        <v>0</v>
      </c>
      <c r="E398" s="21">
        <v>0</v>
      </c>
      <c r="F398" s="21">
        <v>686394</v>
      </c>
      <c r="G398" s="21">
        <v>0</v>
      </c>
      <c r="H398" s="21">
        <v>686394</v>
      </c>
      <c r="I398" s="21">
        <v>0</v>
      </c>
      <c r="J398" s="21">
        <v>0</v>
      </c>
      <c r="K398" s="40">
        <v>590184</v>
      </c>
      <c r="L398" s="21">
        <v>0</v>
      </c>
      <c r="M398" s="21">
        <v>96210</v>
      </c>
      <c r="N398" s="22">
        <v>86</v>
      </c>
    </row>
    <row r="399" spans="2:14" ht="18">
      <c r="B399" s="19" t="s">
        <v>1566</v>
      </c>
      <c r="C399" s="39" t="s">
        <v>1567</v>
      </c>
      <c r="D399" s="40">
        <v>0</v>
      </c>
      <c r="E399" s="21">
        <v>0</v>
      </c>
      <c r="F399" s="21">
        <v>40861770</v>
      </c>
      <c r="G399" s="21">
        <v>0.4</v>
      </c>
      <c r="H399" s="21">
        <v>63818878</v>
      </c>
      <c r="I399" s="21">
        <v>0.5</v>
      </c>
      <c r="J399" s="21">
        <v>22957108</v>
      </c>
      <c r="K399" s="40">
        <v>63818877.799999997</v>
      </c>
      <c r="L399" s="21">
        <v>0.5</v>
      </c>
      <c r="M399" s="21">
        <v>0.2</v>
      </c>
      <c r="N399" s="22">
        <v>100</v>
      </c>
    </row>
    <row r="400" spans="2:14" ht="18">
      <c r="B400" s="19" t="s">
        <v>1568</v>
      </c>
      <c r="C400" s="39" t="s">
        <v>1569</v>
      </c>
      <c r="D400" s="40">
        <v>0</v>
      </c>
      <c r="E400" s="21">
        <v>0</v>
      </c>
      <c r="F400" s="21">
        <v>638692</v>
      </c>
      <c r="G400" s="21">
        <v>0</v>
      </c>
      <c r="H400" s="21">
        <v>638692</v>
      </c>
      <c r="I400" s="21">
        <v>0</v>
      </c>
      <c r="J400" s="21">
        <v>0</v>
      </c>
      <c r="K400" s="40">
        <v>457435</v>
      </c>
      <c r="L400" s="21">
        <v>0</v>
      </c>
      <c r="M400" s="21">
        <v>181257</v>
      </c>
      <c r="N400" s="22">
        <v>71.599999999999994</v>
      </c>
    </row>
    <row r="401" spans="2:14" ht="18">
      <c r="B401" s="19" t="s">
        <v>1570</v>
      </c>
      <c r="C401" s="39" t="s">
        <v>1571</v>
      </c>
      <c r="D401" s="40">
        <v>0</v>
      </c>
      <c r="E401" s="21">
        <v>0</v>
      </c>
      <c r="F401" s="21">
        <v>31546656</v>
      </c>
      <c r="G401" s="21">
        <v>0.3</v>
      </c>
      <c r="H401" s="21">
        <v>31546656</v>
      </c>
      <c r="I401" s="21">
        <v>0.2</v>
      </c>
      <c r="J401" s="21">
        <v>0</v>
      </c>
      <c r="K401" s="40">
        <v>27423640</v>
      </c>
      <c r="L401" s="21">
        <v>0.2</v>
      </c>
      <c r="M401" s="21">
        <v>4123016</v>
      </c>
      <c r="N401" s="22">
        <v>86.9</v>
      </c>
    </row>
    <row r="402" spans="2:14" ht="18">
      <c r="B402" s="19" t="s">
        <v>1572</v>
      </c>
      <c r="C402" s="39" t="s">
        <v>1573</v>
      </c>
      <c r="D402" s="40">
        <v>0</v>
      </c>
      <c r="E402" s="21">
        <v>0</v>
      </c>
      <c r="F402" s="21">
        <v>542969</v>
      </c>
      <c r="G402" s="21">
        <v>0</v>
      </c>
      <c r="H402" s="21">
        <v>542969</v>
      </c>
      <c r="I402" s="21">
        <v>0</v>
      </c>
      <c r="J402" s="21">
        <v>0</v>
      </c>
      <c r="K402" s="40">
        <v>450022</v>
      </c>
      <c r="L402" s="21">
        <v>0</v>
      </c>
      <c r="M402" s="21">
        <v>92947</v>
      </c>
      <c r="N402" s="22">
        <v>82.9</v>
      </c>
    </row>
    <row r="403" spans="2:14" ht="18">
      <c r="B403" s="19" t="s">
        <v>1574</v>
      </c>
      <c r="C403" s="39" t="s">
        <v>1575</v>
      </c>
      <c r="D403" s="40">
        <v>45000707</v>
      </c>
      <c r="E403" s="21">
        <v>0.3</v>
      </c>
      <c r="F403" s="21">
        <v>0</v>
      </c>
      <c r="G403" s="21">
        <v>0</v>
      </c>
      <c r="H403" s="21">
        <v>0</v>
      </c>
      <c r="I403" s="21">
        <v>0</v>
      </c>
      <c r="J403" s="21">
        <v>0</v>
      </c>
      <c r="K403" s="40">
        <v>0</v>
      </c>
      <c r="L403" s="21">
        <v>0</v>
      </c>
      <c r="M403" s="21">
        <v>0</v>
      </c>
      <c r="N403" s="22">
        <v>0</v>
      </c>
    </row>
    <row r="404" spans="2:14" ht="18">
      <c r="B404" s="19" t="s">
        <v>1576</v>
      </c>
      <c r="C404" s="39" t="s">
        <v>1577</v>
      </c>
      <c r="D404" s="40">
        <v>928058</v>
      </c>
      <c r="E404" s="21">
        <v>0</v>
      </c>
      <c r="F404" s="21">
        <v>0</v>
      </c>
      <c r="G404" s="21">
        <v>0</v>
      </c>
      <c r="H404" s="21">
        <v>0</v>
      </c>
      <c r="I404" s="21">
        <v>0</v>
      </c>
      <c r="J404" s="21">
        <v>0</v>
      </c>
      <c r="K404" s="40">
        <v>0</v>
      </c>
      <c r="L404" s="21">
        <v>0</v>
      </c>
      <c r="M404" s="21">
        <v>0</v>
      </c>
      <c r="N404" s="22">
        <v>0</v>
      </c>
    </row>
    <row r="405" spans="2:14" ht="18">
      <c r="B405" s="19" t="s">
        <v>1578</v>
      </c>
      <c r="C405" s="39" t="s">
        <v>1579</v>
      </c>
      <c r="D405" s="40">
        <v>21576396.5</v>
      </c>
      <c r="E405" s="21">
        <v>0.1</v>
      </c>
      <c r="F405" s="21">
        <v>0</v>
      </c>
      <c r="G405" s="21">
        <v>0</v>
      </c>
      <c r="H405" s="21">
        <v>0</v>
      </c>
      <c r="I405" s="21">
        <v>0</v>
      </c>
      <c r="J405" s="21">
        <v>0</v>
      </c>
      <c r="K405" s="40">
        <v>0</v>
      </c>
      <c r="L405" s="21">
        <v>0</v>
      </c>
      <c r="M405" s="21">
        <v>0</v>
      </c>
      <c r="N405" s="22">
        <v>0</v>
      </c>
    </row>
    <row r="406" spans="2:14" ht="18">
      <c r="B406" s="19" t="s">
        <v>1580</v>
      </c>
      <c r="C406" s="39" t="s">
        <v>1581</v>
      </c>
      <c r="D406" s="40">
        <v>482622</v>
      </c>
      <c r="E406" s="21">
        <v>0</v>
      </c>
      <c r="F406" s="21">
        <v>0</v>
      </c>
      <c r="G406" s="21">
        <v>0</v>
      </c>
      <c r="H406" s="21">
        <v>0</v>
      </c>
      <c r="I406" s="21">
        <v>0</v>
      </c>
      <c r="J406" s="21">
        <v>0</v>
      </c>
      <c r="K406" s="40">
        <v>0</v>
      </c>
      <c r="L406" s="21">
        <v>0</v>
      </c>
      <c r="M406" s="21">
        <v>0</v>
      </c>
      <c r="N406" s="22">
        <v>0</v>
      </c>
    </row>
    <row r="407" spans="2:14" ht="18">
      <c r="B407" s="19" t="s">
        <v>1582</v>
      </c>
      <c r="C407" s="39" t="s">
        <v>1583</v>
      </c>
      <c r="D407" s="40">
        <v>0</v>
      </c>
      <c r="E407" s="21">
        <v>0</v>
      </c>
      <c r="F407" s="21">
        <v>13379243</v>
      </c>
      <c r="G407" s="21">
        <v>0.1</v>
      </c>
      <c r="H407" s="21">
        <v>13463143</v>
      </c>
      <c r="I407" s="21">
        <v>0.1</v>
      </c>
      <c r="J407" s="21">
        <v>83900</v>
      </c>
      <c r="K407" s="40">
        <v>13456149</v>
      </c>
      <c r="L407" s="21">
        <v>0.1</v>
      </c>
      <c r="M407" s="21">
        <v>6994</v>
      </c>
      <c r="N407" s="22">
        <v>99.9</v>
      </c>
    </row>
    <row r="408" spans="2:14" ht="18">
      <c r="B408" s="19" t="s">
        <v>1584</v>
      </c>
      <c r="C408" s="39" t="s">
        <v>1585</v>
      </c>
      <c r="D408" s="40">
        <v>0</v>
      </c>
      <c r="E408" s="21">
        <v>0</v>
      </c>
      <c r="F408" s="21">
        <v>341910</v>
      </c>
      <c r="G408" s="21">
        <v>0</v>
      </c>
      <c r="H408" s="21">
        <v>341910</v>
      </c>
      <c r="I408" s="21">
        <v>0</v>
      </c>
      <c r="J408" s="21">
        <v>0</v>
      </c>
      <c r="K408" s="40">
        <v>341910</v>
      </c>
      <c r="L408" s="21">
        <v>0</v>
      </c>
      <c r="M408" s="21">
        <v>0</v>
      </c>
      <c r="N408" s="22">
        <v>100</v>
      </c>
    </row>
    <row r="409" spans="2:14" ht="18">
      <c r="B409" s="19" t="s">
        <v>1586</v>
      </c>
      <c r="C409" s="39" t="s">
        <v>1587</v>
      </c>
      <c r="D409" s="40">
        <v>0</v>
      </c>
      <c r="E409" s="21">
        <v>0</v>
      </c>
      <c r="F409" s="21">
        <v>70000000</v>
      </c>
      <c r="G409" s="21">
        <v>0.6</v>
      </c>
      <c r="H409" s="21">
        <v>132662527</v>
      </c>
      <c r="I409" s="21">
        <v>1</v>
      </c>
      <c r="J409" s="21">
        <v>62662527</v>
      </c>
      <c r="K409" s="40">
        <v>130971560</v>
      </c>
      <c r="L409" s="21">
        <v>1</v>
      </c>
      <c r="M409" s="21">
        <v>1690967</v>
      </c>
      <c r="N409" s="22">
        <v>98.7</v>
      </c>
    </row>
    <row r="410" spans="2:14" ht="18">
      <c r="B410" s="19" t="s">
        <v>1588</v>
      </c>
      <c r="C410" s="39" t="s">
        <v>1587</v>
      </c>
      <c r="D410" s="40">
        <v>0</v>
      </c>
      <c r="E410" s="21">
        <v>0</v>
      </c>
      <c r="F410" s="21">
        <v>1000000</v>
      </c>
      <c r="G410" s="21">
        <v>0</v>
      </c>
      <c r="H410" s="21">
        <v>2365653</v>
      </c>
      <c r="I410" s="21">
        <v>0</v>
      </c>
      <c r="J410" s="21">
        <v>1365653</v>
      </c>
      <c r="K410" s="40">
        <v>2365653</v>
      </c>
      <c r="L410" s="21">
        <v>0</v>
      </c>
      <c r="M410" s="21">
        <v>0</v>
      </c>
      <c r="N410" s="22">
        <v>100</v>
      </c>
    </row>
    <row r="411" spans="2:14" ht="18">
      <c r="B411" s="19" t="s">
        <v>1589</v>
      </c>
      <c r="C411" s="39" t="s">
        <v>1590</v>
      </c>
      <c r="D411" s="40">
        <v>1400000</v>
      </c>
      <c r="E411" s="21">
        <v>0</v>
      </c>
      <c r="F411" s="21">
        <v>1500000</v>
      </c>
      <c r="G411" s="21">
        <v>0</v>
      </c>
      <c r="H411" s="21">
        <v>1500000</v>
      </c>
      <c r="I411" s="21">
        <v>0</v>
      </c>
      <c r="J411" s="21">
        <v>0</v>
      </c>
      <c r="K411" s="40">
        <v>813963</v>
      </c>
      <c r="L411" s="21">
        <v>0</v>
      </c>
      <c r="M411" s="21">
        <v>686037</v>
      </c>
      <c r="N411" s="22">
        <v>54.3</v>
      </c>
    </row>
    <row r="412" spans="2:14" ht="18">
      <c r="B412" s="19" t="s">
        <v>1591</v>
      </c>
      <c r="C412" s="39" t="s">
        <v>1592</v>
      </c>
      <c r="D412" s="40">
        <v>135000000</v>
      </c>
      <c r="E412" s="21">
        <v>0.8</v>
      </c>
      <c r="F412" s="21">
        <v>100000000</v>
      </c>
      <c r="G412" s="21">
        <v>0.9</v>
      </c>
      <c r="H412" s="21">
        <v>140000000</v>
      </c>
      <c r="I412" s="21">
        <v>1</v>
      </c>
      <c r="J412" s="21">
        <v>40000000</v>
      </c>
      <c r="K412" s="40">
        <v>90223428</v>
      </c>
      <c r="L412" s="21">
        <v>0.7</v>
      </c>
      <c r="M412" s="21">
        <v>49776572</v>
      </c>
      <c r="N412" s="22">
        <v>64.400000000000006</v>
      </c>
    </row>
    <row r="413" spans="2:14">
      <c r="B413" s="19" t="s">
        <v>1593</v>
      </c>
      <c r="C413" s="39" t="s">
        <v>1594</v>
      </c>
      <c r="D413" s="40">
        <v>1707116</v>
      </c>
      <c r="E413" s="21">
        <v>0</v>
      </c>
      <c r="F413" s="21">
        <v>0</v>
      </c>
      <c r="G413" s="21">
        <v>0</v>
      </c>
      <c r="H413" s="21">
        <v>0</v>
      </c>
      <c r="I413" s="21">
        <v>0</v>
      </c>
      <c r="J413" s="21">
        <v>0</v>
      </c>
      <c r="K413" s="40">
        <v>0</v>
      </c>
      <c r="L413" s="21">
        <v>0</v>
      </c>
      <c r="M413" s="21">
        <v>0</v>
      </c>
      <c r="N413" s="22">
        <v>0</v>
      </c>
    </row>
    <row r="414" spans="2:14" ht="18">
      <c r="B414" s="19" t="s">
        <v>1595</v>
      </c>
      <c r="C414" s="39" t="s">
        <v>1596</v>
      </c>
      <c r="D414" s="40">
        <v>151075</v>
      </c>
      <c r="E414" s="21">
        <v>0</v>
      </c>
      <c r="F414" s="21">
        <v>0</v>
      </c>
      <c r="G414" s="21">
        <v>0</v>
      </c>
      <c r="H414" s="21">
        <v>0</v>
      </c>
      <c r="I414" s="21">
        <v>0</v>
      </c>
      <c r="J414" s="21">
        <v>0</v>
      </c>
      <c r="K414" s="40">
        <v>0</v>
      </c>
      <c r="L414" s="21">
        <v>0</v>
      </c>
      <c r="M414" s="21">
        <v>0</v>
      </c>
      <c r="N414" s="22">
        <v>0</v>
      </c>
    </row>
    <row r="415" spans="2:14">
      <c r="B415" s="19" t="s">
        <v>1597</v>
      </c>
      <c r="C415" s="39" t="s">
        <v>1598</v>
      </c>
      <c r="D415" s="40">
        <v>47303917.859999999</v>
      </c>
      <c r="E415" s="21">
        <v>0.3</v>
      </c>
      <c r="F415" s="21">
        <v>30661200</v>
      </c>
      <c r="G415" s="21">
        <v>0.3</v>
      </c>
      <c r="H415" s="21">
        <v>31066777</v>
      </c>
      <c r="I415" s="21">
        <v>0.2</v>
      </c>
      <c r="J415" s="21">
        <v>405577</v>
      </c>
      <c r="K415" s="40">
        <v>31066776</v>
      </c>
      <c r="L415" s="21">
        <v>0.2</v>
      </c>
      <c r="M415" s="21">
        <v>1</v>
      </c>
      <c r="N415" s="22">
        <v>100</v>
      </c>
    </row>
    <row r="416" spans="2:14" ht="18">
      <c r="B416" s="19" t="s">
        <v>1599</v>
      </c>
      <c r="C416" s="39" t="s">
        <v>1600</v>
      </c>
      <c r="D416" s="40">
        <v>42330711</v>
      </c>
      <c r="E416" s="21">
        <v>0.3</v>
      </c>
      <c r="F416" s="21">
        <v>75000000</v>
      </c>
      <c r="G416" s="21">
        <v>0.6</v>
      </c>
      <c r="H416" s="21">
        <v>75000000</v>
      </c>
      <c r="I416" s="21">
        <v>0.6</v>
      </c>
      <c r="J416" s="21">
        <v>0</v>
      </c>
      <c r="K416" s="40">
        <v>75000000</v>
      </c>
      <c r="L416" s="21">
        <v>0.6</v>
      </c>
      <c r="M416" s="21">
        <v>0</v>
      </c>
      <c r="N416" s="22">
        <v>100</v>
      </c>
    </row>
    <row r="417" spans="2:14" ht="18">
      <c r="B417" s="19" t="s">
        <v>1601</v>
      </c>
      <c r="C417" s="39" t="s">
        <v>1602</v>
      </c>
      <c r="D417" s="40">
        <v>500000</v>
      </c>
      <c r="E417" s="21">
        <v>0</v>
      </c>
      <c r="F417" s="21">
        <v>1000000</v>
      </c>
      <c r="G417" s="21">
        <v>0</v>
      </c>
      <c r="H417" s="21">
        <v>1000000</v>
      </c>
      <c r="I417" s="21">
        <v>0</v>
      </c>
      <c r="J417" s="21">
        <v>0</v>
      </c>
      <c r="K417" s="40">
        <v>1000000</v>
      </c>
      <c r="L417" s="21">
        <v>0</v>
      </c>
      <c r="M417" s="21">
        <v>0</v>
      </c>
      <c r="N417" s="22">
        <v>100</v>
      </c>
    </row>
    <row r="418" spans="2:14" ht="18">
      <c r="B418" s="19" t="s">
        <v>1603</v>
      </c>
      <c r="C418" s="39" t="s">
        <v>1604</v>
      </c>
      <c r="D418" s="40">
        <v>400000</v>
      </c>
      <c r="E418" s="21">
        <v>0</v>
      </c>
      <c r="F418" s="21">
        <v>695545</v>
      </c>
      <c r="G418" s="21">
        <v>0</v>
      </c>
      <c r="H418" s="21">
        <v>695545</v>
      </c>
      <c r="I418" s="21">
        <v>0</v>
      </c>
      <c r="J418" s="21">
        <v>0</v>
      </c>
      <c r="K418" s="40">
        <v>695544.4</v>
      </c>
      <c r="L418" s="21">
        <v>0</v>
      </c>
      <c r="M418" s="21">
        <v>0.6</v>
      </c>
      <c r="N418" s="22">
        <v>100</v>
      </c>
    </row>
    <row r="419" spans="2:14" ht="18">
      <c r="B419" s="19" t="s">
        <v>1605</v>
      </c>
      <c r="C419" s="39" t="s">
        <v>1606</v>
      </c>
      <c r="D419" s="40">
        <v>0</v>
      </c>
      <c r="E419" s="21">
        <v>0</v>
      </c>
      <c r="F419" s="21">
        <v>234281</v>
      </c>
      <c r="G419" s="21">
        <v>0</v>
      </c>
      <c r="H419" s="21">
        <v>0</v>
      </c>
      <c r="I419" s="21">
        <v>0</v>
      </c>
      <c r="J419" s="21">
        <v>-234281</v>
      </c>
      <c r="K419" s="40">
        <v>0</v>
      </c>
      <c r="L419" s="21">
        <v>0</v>
      </c>
      <c r="M419" s="21">
        <v>0</v>
      </c>
      <c r="N419" s="22">
        <v>0</v>
      </c>
    </row>
    <row r="420" spans="2:14" ht="18">
      <c r="B420" s="19" t="s">
        <v>1607</v>
      </c>
      <c r="C420" s="39" t="s">
        <v>1608</v>
      </c>
      <c r="D420" s="40">
        <v>0</v>
      </c>
      <c r="E420" s="21">
        <v>0</v>
      </c>
      <c r="F420" s="21">
        <v>8713780</v>
      </c>
      <c r="G420" s="21">
        <v>0.1</v>
      </c>
      <c r="H420" s="21">
        <v>8713780</v>
      </c>
      <c r="I420" s="21">
        <v>0.1</v>
      </c>
      <c r="J420" s="21">
        <v>0</v>
      </c>
      <c r="K420" s="40">
        <v>8713780</v>
      </c>
      <c r="L420" s="21">
        <v>0.1</v>
      </c>
      <c r="M420" s="21">
        <v>0</v>
      </c>
      <c r="N420" s="22">
        <v>100</v>
      </c>
    </row>
    <row r="421" spans="2:14" ht="18">
      <c r="B421" s="19" t="s">
        <v>1609</v>
      </c>
      <c r="C421" s="39" t="s">
        <v>1610</v>
      </c>
      <c r="D421" s="40">
        <v>31127458</v>
      </c>
      <c r="E421" s="21">
        <v>0.2</v>
      </c>
      <c r="F421" s="21">
        <v>472600</v>
      </c>
      <c r="G421" s="21">
        <v>0</v>
      </c>
      <c r="H421" s="21">
        <v>401540</v>
      </c>
      <c r="I421" s="21">
        <v>0</v>
      </c>
      <c r="J421" s="21">
        <v>-71060</v>
      </c>
      <c r="K421" s="40">
        <v>401540</v>
      </c>
      <c r="L421" s="21">
        <v>0</v>
      </c>
      <c r="M421" s="21">
        <v>0</v>
      </c>
      <c r="N421" s="22">
        <v>100</v>
      </c>
    </row>
    <row r="422" spans="2:14" ht="18">
      <c r="B422" s="19" t="s">
        <v>1611</v>
      </c>
      <c r="C422" s="39" t="s">
        <v>1612</v>
      </c>
      <c r="D422" s="40">
        <v>1349749</v>
      </c>
      <c r="E422" s="21">
        <v>0</v>
      </c>
      <c r="F422" s="21">
        <v>0</v>
      </c>
      <c r="G422" s="21">
        <v>0</v>
      </c>
      <c r="H422" s="21">
        <v>0</v>
      </c>
      <c r="I422" s="21">
        <v>0</v>
      </c>
      <c r="J422" s="21">
        <v>0</v>
      </c>
      <c r="K422" s="40">
        <v>0</v>
      </c>
      <c r="L422" s="21">
        <v>0</v>
      </c>
      <c r="M422" s="21">
        <v>0</v>
      </c>
      <c r="N422" s="22">
        <v>0</v>
      </c>
    </row>
    <row r="423" spans="2:14" ht="18">
      <c r="B423" s="19" t="s">
        <v>1613</v>
      </c>
      <c r="C423" s="39" t="s">
        <v>1614</v>
      </c>
      <c r="D423" s="40">
        <v>0</v>
      </c>
      <c r="E423" s="21">
        <v>0</v>
      </c>
      <c r="F423" s="21">
        <v>80000000</v>
      </c>
      <c r="G423" s="21">
        <v>0.7</v>
      </c>
      <c r="H423" s="21">
        <v>80000000</v>
      </c>
      <c r="I423" s="21">
        <v>0.6</v>
      </c>
      <c r="J423" s="21">
        <v>0</v>
      </c>
      <c r="K423" s="40">
        <v>80000000</v>
      </c>
      <c r="L423" s="21">
        <v>0.6</v>
      </c>
      <c r="M423" s="21">
        <v>0</v>
      </c>
      <c r="N423" s="22">
        <v>100</v>
      </c>
    </row>
    <row r="424" spans="2:14" ht="18">
      <c r="B424" s="19" t="s">
        <v>1615</v>
      </c>
      <c r="C424" s="39" t="s">
        <v>1616</v>
      </c>
      <c r="D424" s="40">
        <v>0</v>
      </c>
      <c r="E424" s="21">
        <v>0</v>
      </c>
      <c r="F424" s="21">
        <v>1000000</v>
      </c>
      <c r="G424" s="21">
        <v>0</v>
      </c>
      <c r="H424" s="21">
        <v>0</v>
      </c>
      <c r="I424" s="21">
        <v>0</v>
      </c>
      <c r="J424" s="21">
        <v>-1000000</v>
      </c>
      <c r="K424" s="40">
        <v>0</v>
      </c>
      <c r="L424" s="21">
        <v>0</v>
      </c>
      <c r="M424" s="21">
        <v>0</v>
      </c>
      <c r="N424" s="22">
        <v>0</v>
      </c>
    </row>
    <row r="425" spans="2:14" ht="18">
      <c r="B425" s="19" t="s">
        <v>1617</v>
      </c>
      <c r="C425" s="39" t="s">
        <v>1618</v>
      </c>
      <c r="D425" s="40">
        <v>40000000</v>
      </c>
      <c r="E425" s="21">
        <v>0.3</v>
      </c>
      <c r="F425" s="21">
        <v>60000000</v>
      </c>
      <c r="G425" s="21">
        <v>0.5</v>
      </c>
      <c r="H425" s="21">
        <v>60000000</v>
      </c>
      <c r="I425" s="21">
        <v>0.4</v>
      </c>
      <c r="J425" s="21">
        <v>0</v>
      </c>
      <c r="K425" s="40">
        <v>58573614</v>
      </c>
      <c r="L425" s="21">
        <v>0.4</v>
      </c>
      <c r="M425" s="21">
        <v>1426386</v>
      </c>
      <c r="N425" s="22">
        <v>97.6</v>
      </c>
    </row>
    <row r="426" spans="2:14" ht="18">
      <c r="B426" s="19" t="s">
        <v>1619</v>
      </c>
      <c r="C426" s="39" t="s">
        <v>1620</v>
      </c>
      <c r="D426" s="40">
        <v>0</v>
      </c>
      <c r="E426" s="21">
        <v>0</v>
      </c>
      <c r="F426" s="21">
        <v>1000000</v>
      </c>
      <c r="G426" s="21">
        <v>0</v>
      </c>
      <c r="H426" s="21">
        <v>1000000</v>
      </c>
      <c r="I426" s="21">
        <v>0</v>
      </c>
      <c r="J426" s="21">
        <v>0</v>
      </c>
      <c r="K426" s="40">
        <v>0</v>
      </c>
      <c r="L426" s="21">
        <v>0</v>
      </c>
      <c r="M426" s="21">
        <v>1000000</v>
      </c>
      <c r="N426" s="22">
        <v>0</v>
      </c>
    </row>
    <row r="427" spans="2:14" ht="18">
      <c r="B427" s="19" t="s">
        <v>1621</v>
      </c>
      <c r="C427" s="39" t="s">
        <v>1622</v>
      </c>
      <c r="D427" s="40">
        <v>39870163</v>
      </c>
      <c r="E427" s="21">
        <v>0.3</v>
      </c>
      <c r="F427" s="21">
        <v>0</v>
      </c>
      <c r="G427" s="21">
        <v>0</v>
      </c>
      <c r="H427" s="21">
        <v>0</v>
      </c>
      <c r="I427" s="21">
        <v>0</v>
      </c>
      <c r="J427" s="21">
        <v>0</v>
      </c>
      <c r="K427" s="40">
        <v>0</v>
      </c>
      <c r="L427" s="21">
        <v>0</v>
      </c>
      <c r="M427" s="21">
        <v>0</v>
      </c>
      <c r="N427" s="22">
        <v>0</v>
      </c>
    </row>
    <row r="428" spans="2:14" ht="18">
      <c r="B428" s="19" t="s">
        <v>1623</v>
      </c>
      <c r="C428" s="39" t="s">
        <v>1624</v>
      </c>
      <c r="D428" s="40">
        <v>1506697</v>
      </c>
      <c r="E428" s="21">
        <v>0</v>
      </c>
      <c r="F428" s="21">
        <v>0</v>
      </c>
      <c r="G428" s="21">
        <v>0</v>
      </c>
      <c r="H428" s="21">
        <v>0</v>
      </c>
      <c r="I428" s="21">
        <v>0</v>
      </c>
      <c r="J428" s="21">
        <v>0</v>
      </c>
      <c r="K428" s="40">
        <v>0</v>
      </c>
      <c r="L428" s="21">
        <v>0</v>
      </c>
      <c r="M428" s="21">
        <v>0</v>
      </c>
      <c r="N428" s="22">
        <v>0</v>
      </c>
    </row>
    <row r="429" spans="2:14" ht="18">
      <c r="B429" s="19" t="s">
        <v>1625</v>
      </c>
      <c r="C429" s="39" t="s">
        <v>1626</v>
      </c>
      <c r="D429" s="40">
        <v>131672788</v>
      </c>
      <c r="E429" s="21">
        <v>0.8</v>
      </c>
      <c r="F429" s="21">
        <v>0</v>
      </c>
      <c r="G429" s="21">
        <v>0</v>
      </c>
      <c r="H429" s="21">
        <v>0</v>
      </c>
      <c r="I429" s="21">
        <v>0</v>
      </c>
      <c r="J429" s="21">
        <v>0</v>
      </c>
      <c r="K429" s="40">
        <v>0</v>
      </c>
      <c r="L429" s="21">
        <v>0</v>
      </c>
      <c r="M429" s="21">
        <v>0</v>
      </c>
      <c r="N429" s="22">
        <v>0</v>
      </c>
    </row>
    <row r="430" spans="2:14" ht="18">
      <c r="B430" s="19" t="s">
        <v>1627</v>
      </c>
      <c r="C430" s="39" t="s">
        <v>1628</v>
      </c>
      <c r="D430" s="40">
        <v>1661843</v>
      </c>
      <c r="E430" s="21">
        <v>0</v>
      </c>
      <c r="F430" s="21">
        <v>0</v>
      </c>
      <c r="G430" s="21">
        <v>0</v>
      </c>
      <c r="H430" s="21">
        <v>0</v>
      </c>
      <c r="I430" s="21">
        <v>0</v>
      </c>
      <c r="J430" s="21">
        <v>0</v>
      </c>
      <c r="K430" s="40">
        <v>0</v>
      </c>
      <c r="L430" s="21">
        <v>0</v>
      </c>
      <c r="M430" s="21">
        <v>0</v>
      </c>
      <c r="N430" s="22">
        <v>0</v>
      </c>
    </row>
    <row r="431" spans="2:14" ht="18">
      <c r="B431" s="19" t="s">
        <v>1629</v>
      </c>
      <c r="C431" s="39" t="s">
        <v>1630</v>
      </c>
      <c r="D431" s="40">
        <v>77300328</v>
      </c>
      <c r="E431" s="21">
        <v>0.5</v>
      </c>
      <c r="F431" s="21">
        <v>0</v>
      </c>
      <c r="G431" s="21">
        <v>0</v>
      </c>
      <c r="H431" s="21">
        <v>0</v>
      </c>
      <c r="I431" s="21">
        <v>0</v>
      </c>
      <c r="J431" s="21">
        <v>0</v>
      </c>
      <c r="K431" s="40">
        <v>0</v>
      </c>
      <c r="L431" s="21">
        <v>0</v>
      </c>
      <c r="M431" s="21">
        <v>0</v>
      </c>
      <c r="N431" s="22">
        <v>0</v>
      </c>
    </row>
    <row r="432" spans="2:14" ht="18">
      <c r="B432" s="19" t="s">
        <v>1631</v>
      </c>
      <c r="C432" s="39" t="s">
        <v>1632</v>
      </c>
      <c r="D432" s="40">
        <v>500000</v>
      </c>
      <c r="E432" s="21">
        <v>0</v>
      </c>
      <c r="F432" s="21">
        <v>1485513</v>
      </c>
      <c r="G432" s="21">
        <v>0</v>
      </c>
      <c r="H432" s="21">
        <v>1485513</v>
      </c>
      <c r="I432" s="21">
        <v>0</v>
      </c>
      <c r="J432" s="21">
        <v>0</v>
      </c>
      <c r="K432" s="40">
        <v>1485512</v>
      </c>
      <c r="L432" s="21">
        <v>0</v>
      </c>
      <c r="M432" s="21">
        <v>1</v>
      </c>
      <c r="N432" s="22">
        <v>100</v>
      </c>
    </row>
    <row r="433" spans="2:14" ht="18">
      <c r="B433" s="19" t="s">
        <v>1633</v>
      </c>
      <c r="C433" s="39" t="s">
        <v>1634</v>
      </c>
      <c r="D433" s="40">
        <v>109812904</v>
      </c>
      <c r="E433" s="21">
        <v>0.7</v>
      </c>
      <c r="F433" s="21">
        <v>60000000</v>
      </c>
      <c r="G433" s="21">
        <v>0.5</v>
      </c>
      <c r="H433" s="21">
        <v>160647388</v>
      </c>
      <c r="I433" s="21">
        <v>1.2</v>
      </c>
      <c r="J433" s="21">
        <v>100647388</v>
      </c>
      <c r="K433" s="40">
        <v>160647388</v>
      </c>
      <c r="L433" s="21">
        <v>1.2</v>
      </c>
      <c r="M433" s="21">
        <v>0</v>
      </c>
      <c r="N433" s="22">
        <v>100</v>
      </c>
    </row>
    <row r="434" spans="2:14" ht="18">
      <c r="B434" s="19" t="s">
        <v>1635</v>
      </c>
      <c r="C434" s="39" t="s">
        <v>1636</v>
      </c>
      <c r="D434" s="40">
        <v>500000</v>
      </c>
      <c r="E434" s="21">
        <v>0</v>
      </c>
      <c r="F434" s="21">
        <v>1000000</v>
      </c>
      <c r="G434" s="21">
        <v>0</v>
      </c>
      <c r="H434" s="21">
        <v>2623661</v>
      </c>
      <c r="I434" s="21">
        <v>0</v>
      </c>
      <c r="J434" s="21">
        <v>1623661</v>
      </c>
      <c r="K434" s="40">
        <v>2623661</v>
      </c>
      <c r="L434" s="21">
        <v>0</v>
      </c>
      <c r="M434" s="21">
        <v>0</v>
      </c>
      <c r="N434" s="22">
        <v>100</v>
      </c>
    </row>
    <row r="435" spans="2:14" ht="18">
      <c r="B435" s="19" t="s">
        <v>1637</v>
      </c>
      <c r="C435" s="39" t="s">
        <v>1638</v>
      </c>
      <c r="D435" s="40">
        <v>58638642</v>
      </c>
      <c r="E435" s="21">
        <v>0.4</v>
      </c>
      <c r="F435" s="21">
        <v>0</v>
      </c>
      <c r="G435" s="21">
        <v>0</v>
      </c>
      <c r="H435" s="21">
        <v>0</v>
      </c>
      <c r="I435" s="21">
        <v>0</v>
      </c>
      <c r="J435" s="21">
        <v>0</v>
      </c>
      <c r="K435" s="40">
        <v>0</v>
      </c>
      <c r="L435" s="21">
        <v>0</v>
      </c>
      <c r="M435" s="21">
        <v>0</v>
      </c>
      <c r="N435" s="22">
        <v>0</v>
      </c>
    </row>
    <row r="436" spans="2:14" ht="18">
      <c r="B436" s="19" t="s">
        <v>1639</v>
      </c>
      <c r="C436" s="39" t="s">
        <v>1640</v>
      </c>
      <c r="D436" s="40">
        <v>1340802</v>
      </c>
      <c r="E436" s="21">
        <v>0</v>
      </c>
      <c r="F436" s="21">
        <v>0</v>
      </c>
      <c r="G436" s="21">
        <v>0</v>
      </c>
      <c r="H436" s="21">
        <v>0</v>
      </c>
      <c r="I436" s="21">
        <v>0</v>
      </c>
      <c r="J436" s="21">
        <v>0</v>
      </c>
      <c r="K436" s="40">
        <v>0</v>
      </c>
      <c r="L436" s="21">
        <v>0</v>
      </c>
      <c r="M436" s="21">
        <v>0</v>
      </c>
      <c r="N436" s="22">
        <v>0</v>
      </c>
    </row>
    <row r="437" spans="2:14">
      <c r="B437" s="19" t="s">
        <v>1641</v>
      </c>
      <c r="C437" s="39" t="s">
        <v>1642</v>
      </c>
      <c r="D437" s="40">
        <v>36000000</v>
      </c>
      <c r="E437" s="21">
        <v>0.2</v>
      </c>
      <c r="F437" s="21">
        <v>12884141</v>
      </c>
      <c r="G437" s="21">
        <v>0.1</v>
      </c>
      <c r="H437" s="21">
        <v>0</v>
      </c>
      <c r="I437" s="21">
        <v>0</v>
      </c>
      <c r="J437" s="21">
        <v>-12884141</v>
      </c>
      <c r="K437" s="40">
        <v>0</v>
      </c>
      <c r="L437" s="21">
        <v>0</v>
      </c>
      <c r="M437" s="21">
        <v>0</v>
      </c>
      <c r="N437" s="22">
        <v>0</v>
      </c>
    </row>
    <row r="438" spans="2:14" ht="18">
      <c r="B438" s="19" t="s">
        <v>1643</v>
      </c>
      <c r="C438" s="39" t="s">
        <v>1644</v>
      </c>
      <c r="D438" s="40">
        <v>400000</v>
      </c>
      <c r="E438" s="21">
        <v>0</v>
      </c>
      <c r="F438" s="21">
        <v>1092543</v>
      </c>
      <c r="G438" s="21">
        <v>0</v>
      </c>
      <c r="H438" s="21">
        <v>0</v>
      </c>
      <c r="I438" s="21">
        <v>0</v>
      </c>
      <c r="J438" s="21">
        <v>-1092543</v>
      </c>
      <c r="K438" s="40">
        <v>0</v>
      </c>
      <c r="L438" s="21">
        <v>0</v>
      </c>
      <c r="M438" s="21">
        <v>0</v>
      </c>
      <c r="N438" s="22">
        <v>0</v>
      </c>
    </row>
    <row r="439" spans="2:14" ht="18">
      <c r="B439" s="19" t="s">
        <v>1645</v>
      </c>
      <c r="C439" s="39" t="s">
        <v>1646</v>
      </c>
      <c r="D439" s="40">
        <v>195904383</v>
      </c>
      <c r="E439" s="21">
        <v>1.2</v>
      </c>
      <c r="F439" s="21">
        <v>18569772</v>
      </c>
      <c r="G439" s="21">
        <v>0.2</v>
      </c>
      <c r="H439" s="21">
        <v>0</v>
      </c>
      <c r="I439" s="21">
        <v>0</v>
      </c>
      <c r="J439" s="21">
        <v>-18569772</v>
      </c>
      <c r="K439" s="40">
        <v>0</v>
      </c>
      <c r="L439" s="21">
        <v>0</v>
      </c>
      <c r="M439" s="21">
        <v>0</v>
      </c>
      <c r="N439" s="22">
        <v>0</v>
      </c>
    </row>
    <row r="440" spans="2:14" ht="18">
      <c r="B440" s="19" t="s">
        <v>1647</v>
      </c>
      <c r="C440" s="39" t="s">
        <v>1648</v>
      </c>
      <c r="D440" s="40">
        <v>500000</v>
      </c>
      <c r="E440" s="21">
        <v>0</v>
      </c>
      <c r="F440" s="21">
        <v>1637588</v>
      </c>
      <c r="G440" s="21">
        <v>0</v>
      </c>
      <c r="H440" s="21">
        <v>1637588</v>
      </c>
      <c r="I440" s="21">
        <v>0</v>
      </c>
      <c r="J440" s="21">
        <v>0</v>
      </c>
      <c r="K440" s="40">
        <v>1424370</v>
      </c>
      <c r="L440" s="21">
        <v>0</v>
      </c>
      <c r="M440" s="21">
        <v>213218</v>
      </c>
      <c r="N440" s="22">
        <v>87</v>
      </c>
    </row>
    <row r="441" spans="2:14" ht="18">
      <c r="B441" s="19" t="s">
        <v>1649</v>
      </c>
      <c r="C441" s="39" t="s">
        <v>1650</v>
      </c>
      <c r="D441" s="40">
        <v>146827399</v>
      </c>
      <c r="E441" s="21">
        <v>0.9</v>
      </c>
      <c r="F441" s="21">
        <v>0</v>
      </c>
      <c r="G441" s="21">
        <v>0</v>
      </c>
      <c r="H441" s="21">
        <v>0</v>
      </c>
      <c r="I441" s="21">
        <v>0</v>
      </c>
      <c r="J441" s="21">
        <v>0</v>
      </c>
      <c r="K441" s="40">
        <v>0</v>
      </c>
      <c r="L441" s="21">
        <v>0</v>
      </c>
      <c r="M441" s="21">
        <v>0</v>
      </c>
      <c r="N441" s="22">
        <v>0</v>
      </c>
    </row>
    <row r="442" spans="2:14" ht="18">
      <c r="B442" s="19" t="s">
        <v>1651</v>
      </c>
      <c r="C442" s="39" t="s">
        <v>1652</v>
      </c>
      <c r="D442" s="40">
        <v>0</v>
      </c>
      <c r="E442" s="21">
        <v>0</v>
      </c>
      <c r="F442" s="21">
        <v>2620893</v>
      </c>
      <c r="G442" s="21">
        <v>0</v>
      </c>
      <c r="H442" s="21">
        <v>0</v>
      </c>
      <c r="I442" s="21">
        <v>0</v>
      </c>
      <c r="J442" s="21">
        <v>-2620893</v>
      </c>
      <c r="K442" s="40">
        <v>0</v>
      </c>
      <c r="L442" s="21">
        <v>0</v>
      </c>
      <c r="M442" s="21">
        <v>0</v>
      </c>
      <c r="N442" s="22">
        <v>0</v>
      </c>
    </row>
    <row r="443" spans="2:14" ht="18">
      <c r="B443" s="19" t="s">
        <v>1653</v>
      </c>
      <c r="C443" s="39" t="s">
        <v>1654</v>
      </c>
      <c r="D443" s="40">
        <v>13865715.4</v>
      </c>
      <c r="E443" s="21">
        <v>0.1</v>
      </c>
      <c r="F443" s="21">
        <v>0</v>
      </c>
      <c r="G443" s="21">
        <v>0</v>
      </c>
      <c r="H443" s="21">
        <v>0</v>
      </c>
      <c r="I443" s="21">
        <v>0</v>
      </c>
      <c r="J443" s="21">
        <v>0</v>
      </c>
      <c r="K443" s="40">
        <v>0</v>
      </c>
      <c r="L443" s="21">
        <v>0</v>
      </c>
      <c r="M443" s="21">
        <v>0</v>
      </c>
      <c r="N443" s="22">
        <v>0</v>
      </c>
    </row>
    <row r="444" spans="2:14" ht="18">
      <c r="B444" s="19" t="s">
        <v>1655</v>
      </c>
      <c r="C444" s="39" t="s">
        <v>1656</v>
      </c>
      <c r="D444" s="40">
        <v>71524</v>
      </c>
      <c r="E444" s="21">
        <v>0</v>
      </c>
      <c r="F444" s="21">
        <v>286098</v>
      </c>
      <c r="G444" s="21">
        <v>0</v>
      </c>
      <c r="H444" s="21">
        <v>286098</v>
      </c>
      <c r="I444" s="21">
        <v>0</v>
      </c>
      <c r="J444" s="21">
        <v>0</v>
      </c>
      <c r="K444" s="40">
        <v>286098</v>
      </c>
      <c r="L444" s="21">
        <v>0</v>
      </c>
      <c r="M444" s="21">
        <v>0</v>
      </c>
      <c r="N444" s="22">
        <v>100</v>
      </c>
    </row>
    <row r="445" spans="2:14" ht="18">
      <c r="B445" s="19" t="s">
        <v>1657</v>
      </c>
      <c r="C445" s="39" t="s">
        <v>1658</v>
      </c>
      <c r="D445" s="40">
        <v>26926658</v>
      </c>
      <c r="E445" s="21">
        <v>0.2</v>
      </c>
      <c r="F445" s="21">
        <v>0</v>
      </c>
      <c r="G445" s="21">
        <v>0</v>
      </c>
      <c r="H445" s="21">
        <v>0</v>
      </c>
      <c r="I445" s="21">
        <v>0</v>
      </c>
      <c r="J445" s="21">
        <v>0</v>
      </c>
      <c r="K445" s="40">
        <v>0</v>
      </c>
      <c r="L445" s="21">
        <v>0</v>
      </c>
      <c r="M445" s="21">
        <v>0</v>
      </c>
      <c r="N445" s="22">
        <v>0</v>
      </c>
    </row>
    <row r="446" spans="2:14" ht="18">
      <c r="B446" s="19" t="s">
        <v>1659</v>
      </c>
      <c r="C446" s="39" t="s">
        <v>1660</v>
      </c>
      <c r="D446" s="40">
        <v>0</v>
      </c>
      <c r="E446" s="21">
        <v>0</v>
      </c>
      <c r="F446" s="21">
        <v>0</v>
      </c>
      <c r="G446" s="21">
        <v>0</v>
      </c>
      <c r="H446" s="21">
        <v>0</v>
      </c>
      <c r="I446" s="21">
        <v>0</v>
      </c>
      <c r="J446" s="21">
        <v>0</v>
      </c>
      <c r="K446" s="40">
        <v>0</v>
      </c>
      <c r="L446" s="21">
        <v>0</v>
      </c>
      <c r="M446" s="21">
        <v>0</v>
      </c>
      <c r="N446" s="22">
        <v>0</v>
      </c>
    </row>
    <row r="447" spans="2:14">
      <c r="B447" s="19" t="s">
        <v>1661</v>
      </c>
      <c r="C447" s="39" t="s">
        <v>1662</v>
      </c>
      <c r="D447" s="40">
        <v>325000000</v>
      </c>
      <c r="E447" s="21">
        <v>2</v>
      </c>
      <c r="F447" s="21">
        <v>16886742</v>
      </c>
      <c r="G447" s="21">
        <v>0.1</v>
      </c>
      <c r="H447" s="21">
        <v>17479553</v>
      </c>
      <c r="I447" s="21">
        <v>0.1</v>
      </c>
      <c r="J447" s="21">
        <v>592811</v>
      </c>
      <c r="K447" s="40">
        <v>17474767.98</v>
      </c>
      <c r="L447" s="21">
        <v>0.1</v>
      </c>
      <c r="M447" s="21">
        <v>4785.0200000000004</v>
      </c>
      <c r="N447" s="22">
        <v>100</v>
      </c>
    </row>
    <row r="448" spans="2:14" ht="18">
      <c r="B448" s="19" t="s">
        <v>1663</v>
      </c>
      <c r="C448" s="39" t="s">
        <v>1664</v>
      </c>
      <c r="D448" s="40">
        <v>2500000</v>
      </c>
      <c r="E448" s="21">
        <v>0</v>
      </c>
      <c r="F448" s="21">
        <v>719350</v>
      </c>
      <c r="G448" s="21">
        <v>0</v>
      </c>
      <c r="H448" s="21">
        <v>719350</v>
      </c>
      <c r="I448" s="21">
        <v>0</v>
      </c>
      <c r="J448" s="21">
        <v>0</v>
      </c>
      <c r="K448" s="40">
        <v>719349.8</v>
      </c>
      <c r="L448" s="21">
        <v>0</v>
      </c>
      <c r="M448" s="21">
        <v>0.2</v>
      </c>
      <c r="N448" s="22">
        <v>100</v>
      </c>
    </row>
    <row r="449" spans="2:14" ht="18">
      <c r="B449" s="19" t="s">
        <v>1665</v>
      </c>
      <c r="C449" s="39" t="s">
        <v>1666</v>
      </c>
      <c r="D449" s="40">
        <v>0</v>
      </c>
      <c r="E449" s="21">
        <v>0</v>
      </c>
      <c r="F449" s="21">
        <v>23835200</v>
      </c>
      <c r="G449" s="21">
        <v>0.2</v>
      </c>
      <c r="H449" s="21">
        <v>0</v>
      </c>
      <c r="I449" s="21">
        <v>0</v>
      </c>
      <c r="J449" s="21">
        <v>-23835200</v>
      </c>
      <c r="K449" s="40">
        <v>0</v>
      </c>
      <c r="L449" s="21">
        <v>0</v>
      </c>
      <c r="M449" s="21">
        <v>0</v>
      </c>
      <c r="N449" s="22">
        <v>0</v>
      </c>
    </row>
    <row r="450" spans="2:14" ht="18">
      <c r="B450" s="19" t="s">
        <v>1667</v>
      </c>
      <c r="C450" s="39" t="s">
        <v>1668</v>
      </c>
      <c r="D450" s="40">
        <v>0</v>
      </c>
      <c r="E450" s="21">
        <v>0</v>
      </c>
      <c r="F450" s="21">
        <v>76377184</v>
      </c>
      <c r="G450" s="21">
        <v>0.7</v>
      </c>
      <c r="H450" s="21">
        <v>0</v>
      </c>
      <c r="I450" s="21">
        <v>0</v>
      </c>
      <c r="J450" s="21">
        <v>-76377184</v>
      </c>
      <c r="K450" s="40">
        <v>0</v>
      </c>
      <c r="L450" s="21">
        <v>0</v>
      </c>
      <c r="M450" s="21">
        <v>0</v>
      </c>
      <c r="N450" s="22">
        <v>0</v>
      </c>
    </row>
    <row r="451" spans="2:14" ht="18">
      <c r="B451" s="19" t="s">
        <v>1669</v>
      </c>
      <c r="C451" s="39" t="s">
        <v>1670</v>
      </c>
      <c r="D451" s="40">
        <v>0</v>
      </c>
      <c r="E451" s="21">
        <v>0</v>
      </c>
      <c r="F451" s="21">
        <v>904644</v>
      </c>
      <c r="G451" s="21">
        <v>0</v>
      </c>
      <c r="H451" s="21">
        <v>0</v>
      </c>
      <c r="I451" s="21">
        <v>0</v>
      </c>
      <c r="J451" s="21">
        <v>-904644</v>
      </c>
      <c r="K451" s="40">
        <v>0</v>
      </c>
      <c r="L451" s="21">
        <v>0</v>
      </c>
      <c r="M451" s="21">
        <v>0</v>
      </c>
      <c r="N451" s="22">
        <v>0</v>
      </c>
    </row>
    <row r="452" spans="2:14" ht="18">
      <c r="B452" s="19" t="s">
        <v>1671</v>
      </c>
      <c r="C452" s="39" t="s">
        <v>1672</v>
      </c>
      <c r="D452" s="40">
        <v>159665066</v>
      </c>
      <c r="E452" s="21">
        <v>1</v>
      </c>
      <c r="F452" s="21">
        <v>62787678</v>
      </c>
      <c r="G452" s="21">
        <v>0.5</v>
      </c>
      <c r="H452" s="21">
        <v>62787678</v>
      </c>
      <c r="I452" s="21">
        <v>0.5</v>
      </c>
      <c r="J452" s="21">
        <v>0</v>
      </c>
      <c r="K452" s="40">
        <v>62787614.700000003</v>
      </c>
      <c r="L452" s="21">
        <v>0.5</v>
      </c>
      <c r="M452" s="21">
        <v>63.3</v>
      </c>
      <c r="N452" s="22">
        <v>100</v>
      </c>
    </row>
    <row r="453" spans="2:14" ht="18">
      <c r="B453" s="19" t="s">
        <v>1673</v>
      </c>
      <c r="C453" s="39" t="s">
        <v>1674</v>
      </c>
      <c r="D453" s="40">
        <v>400000</v>
      </c>
      <c r="E453" s="21">
        <v>0</v>
      </c>
      <c r="F453" s="21">
        <v>2377090</v>
      </c>
      <c r="G453" s="21">
        <v>0</v>
      </c>
      <c r="H453" s="21">
        <v>2377090</v>
      </c>
      <c r="I453" s="21">
        <v>0</v>
      </c>
      <c r="J453" s="21">
        <v>0</v>
      </c>
      <c r="K453" s="40">
        <v>2377090</v>
      </c>
      <c r="L453" s="21">
        <v>0</v>
      </c>
      <c r="M453" s="21">
        <v>0</v>
      </c>
      <c r="N453" s="22">
        <v>100</v>
      </c>
    </row>
    <row r="454" spans="2:14" ht="18">
      <c r="B454" s="19" t="s">
        <v>1675</v>
      </c>
      <c r="C454" s="39" t="s">
        <v>1676</v>
      </c>
      <c r="D454" s="40">
        <v>0</v>
      </c>
      <c r="E454" s="21">
        <v>0</v>
      </c>
      <c r="F454" s="21">
        <v>35100000</v>
      </c>
      <c r="G454" s="21">
        <v>0.3</v>
      </c>
      <c r="H454" s="21">
        <v>19000000</v>
      </c>
      <c r="I454" s="21">
        <v>0.1</v>
      </c>
      <c r="J454" s="21">
        <v>-16100000</v>
      </c>
      <c r="K454" s="40">
        <v>18696225</v>
      </c>
      <c r="L454" s="21">
        <v>0.1</v>
      </c>
      <c r="M454" s="21">
        <v>303775</v>
      </c>
      <c r="N454" s="22">
        <v>98.4</v>
      </c>
    </row>
    <row r="455" spans="2:14" ht="18">
      <c r="B455" s="19" t="s">
        <v>1677</v>
      </c>
      <c r="C455" s="39" t="s">
        <v>1678</v>
      </c>
      <c r="D455" s="40">
        <v>30791319</v>
      </c>
      <c r="E455" s="21">
        <v>0.2</v>
      </c>
      <c r="F455" s="21">
        <v>70000000</v>
      </c>
      <c r="G455" s="21">
        <v>0.6</v>
      </c>
      <c r="H455" s="21">
        <v>70000000</v>
      </c>
      <c r="I455" s="21">
        <v>0.5</v>
      </c>
      <c r="J455" s="21">
        <v>0</v>
      </c>
      <c r="K455" s="40">
        <v>70000000</v>
      </c>
      <c r="L455" s="21">
        <v>0.5</v>
      </c>
      <c r="M455" s="21">
        <v>0</v>
      </c>
      <c r="N455" s="22">
        <v>100</v>
      </c>
    </row>
    <row r="456" spans="2:14" ht="18">
      <c r="B456" s="19" t="s">
        <v>1679</v>
      </c>
      <c r="C456" s="39" t="s">
        <v>1680</v>
      </c>
      <c r="D456" s="40">
        <v>533870</v>
      </c>
      <c r="E456" s="21">
        <v>0</v>
      </c>
      <c r="F456" s="21">
        <v>954939</v>
      </c>
      <c r="G456" s="21">
        <v>0</v>
      </c>
      <c r="H456" s="21">
        <v>954939</v>
      </c>
      <c r="I456" s="21">
        <v>0</v>
      </c>
      <c r="J456" s="21">
        <v>0</v>
      </c>
      <c r="K456" s="40">
        <v>954939</v>
      </c>
      <c r="L456" s="21">
        <v>0</v>
      </c>
      <c r="M456" s="21">
        <v>0</v>
      </c>
      <c r="N456" s="22">
        <v>100</v>
      </c>
    </row>
    <row r="457" spans="2:14" ht="18">
      <c r="B457" s="19" t="s">
        <v>1681</v>
      </c>
      <c r="C457" s="39" t="s">
        <v>1682</v>
      </c>
      <c r="D457" s="40">
        <v>19447830</v>
      </c>
      <c r="E457" s="21">
        <v>0.1</v>
      </c>
      <c r="F457" s="21">
        <v>30000000</v>
      </c>
      <c r="G457" s="21">
        <v>0.3</v>
      </c>
      <c r="H457" s="21">
        <v>71625288</v>
      </c>
      <c r="I457" s="21">
        <v>0.5</v>
      </c>
      <c r="J457" s="21">
        <v>41625288</v>
      </c>
      <c r="K457" s="40">
        <v>71625288</v>
      </c>
      <c r="L457" s="21">
        <v>0.5</v>
      </c>
      <c r="M457" s="21">
        <v>0</v>
      </c>
      <c r="N457" s="22">
        <v>100</v>
      </c>
    </row>
    <row r="458" spans="2:14" ht="18">
      <c r="B458" s="19" t="s">
        <v>1683</v>
      </c>
      <c r="C458" s="39" t="s">
        <v>1684</v>
      </c>
      <c r="D458" s="40">
        <v>391011</v>
      </c>
      <c r="E458" s="21">
        <v>0</v>
      </c>
      <c r="F458" s="21">
        <v>600000</v>
      </c>
      <c r="G458" s="21">
        <v>0</v>
      </c>
      <c r="H458" s="21">
        <v>1377546</v>
      </c>
      <c r="I458" s="21">
        <v>0</v>
      </c>
      <c r="J458" s="21">
        <v>777546</v>
      </c>
      <c r="K458" s="40">
        <v>1377545</v>
      </c>
      <c r="L458" s="21">
        <v>0</v>
      </c>
      <c r="M458" s="21">
        <v>1</v>
      </c>
      <c r="N458" s="22">
        <v>100</v>
      </c>
    </row>
    <row r="459" spans="2:14" ht="18">
      <c r="B459" s="19" t="s">
        <v>1685</v>
      </c>
      <c r="C459" s="39" t="s">
        <v>1686</v>
      </c>
      <c r="D459" s="40">
        <v>0</v>
      </c>
      <c r="E459" s="21">
        <v>0</v>
      </c>
      <c r="F459" s="21">
        <v>47633506</v>
      </c>
      <c r="G459" s="21">
        <v>0.4</v>
      </c>
      <c r="H459" s="21">
        <v>0</v>
      </c>
      <c r="I459" s="21">
        <v>0</v>
      </c>
      <c r="J459" s="21">
        <v>-47633506</v>
      </c>
      <c r="K459" s="40">
        <v>0</v>
      </c>
      <c r="L459" s="21">
        <v>0</v>
      </c>
      <c r="M459" s="21">
        <v>0</v>
      </c>
      <c r="N459" s="22">
        <v>0</v>
      </c>
    </row>
    <row r="460" spans="2:14" ht="18">
      <c r="B460" s="19" t="s">
        <v>1687</v>
      </c>
      <c r="C460" s="39" t="s">
        <v>1688</v>
      </c>
      <c r="D460" s="40">
        <v>0</v>
      </c>
      <c r="E460" s="21">
        <v>0</v>
      </c>
      <c r="F460" s="21">
        <v>699682</v>
      </c>
      <c r="G460" s="21">
        <v>0</v>
      </c>
      <c r="H460" s="21">
        <v>699682</v>
      </c>
      <c r="I460" s="21">
        <v>0</v>
      </c>
      <c r="J460" s="21">
        <v>0</v>
      </c>
      <c r="K460" s="40">
        <v>0</v>
      </c>
      <c r="L460" s="21">
        <v>0</v>
      </c>
      <c r="M460" s="21">
        <v>699682</v>
      </c>
      <c r="N460" s="22">
        <v>0</v>
      </c>
    </row>
    <row r="461" spans="2:14" ht="18">
      <c r="B461" s="19" t="s">
        <v>1689</v>
      </c>
      <c r="C461" s="39" t="s">
        <v>1690</v>
      </c>
      <c r="D461" s="40">
        <v>0</v>
      </c>
      <c r="E461" s="21">
        <v>0</v>
      </c>
      <c r="F461" s="21">
        <v>22920242</v>
      </c>
      <c r="G461" s="21">
        <v>0.2</v>
      </c>
      <c r="H461" s="21">
        <v>0</v>
      </c>
      <c r="I461" s="21">
        <v>0</v>
      </c>
      <c r="J461" s="21">
        <v>-22920242</v>
      </c>
      <c r="K461" s="40">
        <v>0</v>
      </c>
      <c r="L461" s="21">
        <v>0</v>
      </c>
      <c r="M461" s="21">
        <v>0</v>
      </c>
      <c r="N461" s="22">
        <v>0</v>
      </c>
    </row>
    <row r="462" spans="2:14" ht="18">
      <c r="B462" s="19" t="s">
        <v>1691</v>
      </c>
      <c r="C462" s="39" t="s">
        <v>1692</v>
      </c>
      <c r="D462" s="40">
        <v>0</v>
      </c>
      <c r="E462" s="21">
        <v>0</v>
      </c>
      <c r="F462" s="21">
        <v>71392396</v>
      </c>
      <c r="G462" s="21">
        <v>0.6</v>
      </c>
      <c r="H462" s="21">
        <v>0</v>
      </c>
      <c r="I462" s="21">
        <v>0</v>
      </c>
      <c r="J462" s="21">
        <v>-71392396</v>
      </c>
      <c r="K462" s="40">
        <v>0</v>
      </c>
      <c r="L462" s="21">
        <v>0</v>
      </c>
      <c r="M462" s="21">
        <v>0</v>
      </c>
      <c r="N462" s="22">
        <v>0</v>
      </c>
    </row>
    <row r="463" spans="2:14" ht="18">
      <c r="B463" s="19" t="s">
        <v>1693</v>
      </c>
      <c r="C463" s="39" t="s">
        <v>1694</v>
      </c>
      <c r="D463" s="40">
        <v>0</v>
      </c>
      <c r="E463" s="21">
        <v>0</v>
      </c>
      <c r="F463" s="21">
        <v>873536</v>
      </c>
      <c r="G463" s="21">
        <v>0</v>
      </c>
      <c r="H463" s="21">
        <v>0</v>
      </c>
      <c r="I463" s="21">
        <v>0</v>
      </c>
      <c r="J463" s="21">
        <v>-873536</v>
      </c>
      <c r="K463" s="40">
        <v>0</v>
      </c>
      <c r="L463" s="21">
        <v>0</v>
      </c>
      <c r="M463" s="21">
        <v>0</v>
      </c>
      <c r="N463" s="22">
        <v>0</v>
      </c>
    </row>
    <row r="464" spans="2:14">
      <c r="B464" s="19" t="s">
        <v>1695</v>
      </c>
      <c r="C464" s="39" t="s">
        <v>1696</v>
      </c>
      <c r="D464" s="40">
        <v>0</v>
      </c>
      <c r="E464" s="21">
        <v>0</v>
      </c>
      <c r="F464" s="21">
        <v>64000000</v>
      </c>
      <c r="G464" s="21">
        <v>0.6</v>
      </c>
      <c r="H464" s="21">
        <v>0</v>
      </c>
      <c r="I464" s="21">
        <v>0</v>
      </c>
      <c r="J464" s="21">
        <v>-64000000</v>
      </c>
      <c r="K464" s="40">
        <v>0</v>
      </c>
      <c r="L464" s="21">
        <v>0</v>
      </c>
      <c r="M464" s="21">
        <v>0</v>
      </c>
      <c r="N464" s="22">
        <v>0</v>
      </c>
    </row>
    <row r="465" spans="2:14" ht="18">
      <c r="B465" s="19" t="s">
        <v>1697</v>
      </c>
      <c r="C465" s="39" t="s">
        <v>1698</v>
      </c>
      <c r="D465" s="40">
        <v>0</v>
      </c>
      <c r="E465" s="21">
        <v>0</v>
      </c>
      <c r="F465" s="21">
        <v>847114</v>
      </c>
      <c r="G465" s="21">
        <v>0</v>
      </c>
      <c r="H465" s="21">
        <v>0</v>
      </c>
      <c r="I465" s="21">
        <v>0</v>
      </c>
      <c r="J465" s="21">
        <v>-847114</v>
      </c>
      <c r="K465" s="40">
        <v>0</v>
      </c>
      <c r="L465" s="21">
        <v>0</v>
      </c>
      <c r="M465" s="21">
        <v>0</v>
      </c>
      <c r="N465" s="22">
        <v>0</v>
      </c>
    </row>
    <row r="466" spans="2:14" ht="18">
      <c r="B466" s="19" t="s">
        <v>1699</v>
      </c>
      <c r="C466" s="39" t="s">
        <v>1064</v>
      </c>
      <c r="D466" s="40">
        <v>0</v>
      </c>
      <c r="E466" s="21">
        <v>0</v>
      </c>
      <c r="F466" s="21">
        <v>0</v>
      </c>
      <c r="G466" s="21">
        <v>0</v>
      </c>
      <c r="H466" s="21">
        <v>40879711</v>
      </c>
      <c r="I466" s="21">
        <v>0.3</v>
      </c>
      <c r="J466" s="21">
        <v>40879711</v>
      </c>
      <c r="K466" s="40">
        <v>40879711</v>
      </c>
      <c r="L466" s="21">
        <v>0.3</v>
      </c>
      <c r="M466" s="21">
        <v>0</v>
      </c>
      <c r="N466" s="22">
        <v>100</v>
      </c>
    </row>
    <row r="467" spans="2:14" ht="18">
      <c r="B467" s="19" t="s">
        <v>1700</v>
      </c>
      <c r="C467" s="39" t="s">
        <v>1701</v>
      </c>
      <c r="D467" s="40">
        <v>0</v>
      </c>
      <c r="E467" s="21">
        <v>0</v>
      </c>
      <c r="F467" s="21">
        <v>0</v>
      </c>
      <c r="G467" s="21">
        <v>0</v>
      </c>
      <c r="H467" s="21">
        <v>803573</v>
      </c>
      <c r="I467" s="21">
        <v>0</v>
      </c>
      <c r="J467" s="21">
        <v>803573</v>
      </c>
      <c r="K467" s="40">
        <v>665244</v>
      </c>
      <c r="L467" s="21">
        <v>0</v>
      </c>
      <c r="M467" s="21">
        <v>138329</v>
      </c>
      <c r="N467" s="22">
        <v>82.8</v>
      </c>
    </row>
    <row r="468" spans="2:14">
      <c r="B468" s="19" t="s">
        <v>1702</v>
      </c>
      <c r="C468" s="39" t="s">
        <v>1703</v>
      </c>
      <c r="D468" s="40">
        <v>30400000</v>
      </c>
      <c r="E468" s="21">
        <v>0.2</v>
      </c>
      <c r="F468" s="21">
        <v>50000000</v>
      </c>
      <c r="G468" s="21">
        <v>0.4</v>
      </c>
      <c r="H468" s="21">
        <v>50000000</v>
      </c>
      <c r="I468" s="21">
        <v>0.4</v>
      </c>
      <c r="J468" s="21">
        <v>0</v>
      </c>
      <c r="K468" s="40">
        <v>50000000</v>
      </c>
      <c r="L468" s="21">
        <v>0.4</v>
      </c>
      <c r="M468" s="21">
        <v>0</v>
      </c>
      <c r="N468" s="22">
        <v>100</v>
      </c>
    </row>
    <row r="469" spans="2:14" ht="18">
      <c r="B469" s="19" t="s">
        <v>1704</v>
      </c>
      <c r="C469" s="39" t="s">
        <v>1705</v>
      </c>
      <c r="D469" s="40">
        <v>0</v>
      </c>
      <c r="E469" s="21">
        <v>0</v>
      </c>
      <c r="F469" s="21">
        <v>1200000</v>
      </c>
      <c r="G469" s="21">
        <v>0</v>
      </c>
      <c r="H469" s="21">
        <v>1200000</v>
      </c>
      <c r="I469" s="21">
        <v>0</v>
      </c>
      <c r="J469" s="21">
        <v>0</v>
      </c>
      <c r="K469" s="40">
        <v>1200000</v>
      </c>
      <c r="L469" s="21">
        <v>0</v>
      </c>
      <c r="M469" s="21">
        <v>0</v>
      </c>
      <c r="N469" s="22">
        <v>100</v>
      </c>
    </row>
    <row r="470" spans="2:14">
      <c r="B470" s="19" t="s">
        <v>1706</v>
      </c>
      <c r="C470" s="39" t="s">
        <v>1707</v>
      </c>
      <c r="D470" s="40">
        <v>13000000</v>
      </c>
      <c r="E470" s="21">
        <v>0.1</v>
      </c>
      <c r="F470" s="21">
        <v>3700000</v>
      </c>
      <c r="G470" s="21">
        <v>0</v>
      </c>
      <c r="H470" s="21">
        <v>3793520</v>
      </c>
      <c r="I470" s="21">
        <v>0</v>
      </c>
      <c r="J470" s="21">
        <v>93520</v>
      </c>
      <c r="K470" s="40">
        <v>3793520</v>
      </c>
      <c r="L470" s="21">
        <v>0</v>
      </c>
      <c r="M470" s="21">
        <v>0</v>
      </c>
      <c r="N470" s="22">
        <v>100</v>
      </c>
    </row>
    <row r="471" spans="2:14">
      <c r="B471" s="19" t="s">
        <v>1708</v>
      </c>
      <c r="C471" s="39" t="s">
        <v>1709</v>
      </c>
      <c r="D471" s="40">
        <v>0</v>
      </c>
      <c r="E471" s="21">
        <v>0</v>
      </c>
      <c r="F471" s="21">
        <v>5237929</v>
      </c>
      <c r="G471" s="21">
        <v>0</v>
      </c>
      <c r="H471" s="21">
        <v>0</v>
      </c>
      <c r="I471" s="21">
        <v>0</v>
      </c>
      <c r="J471" s="21">
        <v>-5237929</v>
      </c>
      <c r="K471" s="40">
        <v>0</v>
      </c>
      <c r="L471" s="21">
        <v>0</v>
      </c>
      <c r="M471" s="21">
        <v>0</v>
      </c>
      <c r="N471" s="22">
        <v>0</v>
      </c>
    </row>
    <row r="472" spans="2:14" ht="18">
      <c r="B472" s="19" t="s">
        <v>1710</v>
      </c>
      <c r="C472" s="39" t="s">
        <v>1711</v>
      </c>
      <c r="D472" s="40">
        <v>0</v>
      </c>
      <c r="E472" s="21">
        <v>0</v>
      </c>
      <c r="F472" s="21">
        <v>44793880</v>
      </c>
      <c r="G472" s="21">
        <v>0.4</v>
      </c>
      <c r="H472" s="21">
        <v>0</v>
      </c>
      <c r="I472" s="21">
        <v>0</v>
      </c>
      <c r="J472" s="21">
        <v>-44793880</v>
      </c>
      <c r="K472" s="40">
        <v>0</v>
      </c>
      <c r="L472" s="21">
        <v>0</v>
      </c>
      <c r="M472" s="21">
        <v>0</v>
      </c>
      <c r="N472" s="22">
        <v>0</v>
      </c>
    </row>
    <row r="473" spans="2:14" ht="18">
      <c r="B473" s="19" t="s">
        <v>1712</v>
      </c>
      <c r="C473" s="39" t="s">
        <v>1713</v>
      </c>
      <c r="D473" s="40">
        <v>0</v>
      </c>
      <c r="E473" s="21">
        <v>0</v>
      </c>
      <c r="F473" s="21">
        <v>674931</v>
      </c>
      <c r="G473" s="21">
        <v>0</v>
      </c>
      <c r="H473" s="21">
        <v>0</v>
      </c>
      <c r="I473" s="21">
        <v>0</v>
      </c>
      <c r="J473" s="21">
        <v>-674931</v>
      </c>
      <c r="K473" s="40">
        <v>0</v>
      </c>
      <c r="L473" s="21">
        <v>0</v>
      </c>
      <c r="M473" s="21">
        <v>0</v>
      </c>
      <c r="N473" s="22">
        <v>0</v>
      </c>
    </row>
    <row r="474" spans="2:14" ht="18">
      <c r="B474" s="19" t="s">
        <v>1714</v>
      </c>
      <c r="C474" s="39" t="s">
        <v>1715</v>
      </c>
      <c r="D474" s="40">
        <v>0</v>
      </c>
      <c r="E474" s="21">
        <v>0</v>
      </c>
      <c r="F474" s="21">
        <v>122000700</v>
      </c>
      <c r="G474" s="21">
        <v>1.1000000000000001</v>
      </c>
      <c r="H474" s="21">
        <v>182000700</v>
      </c>
      <c r="I474" s="21">
        <v>1.3</v>
      </c>
      <c r="J474" s="21">
        <v>60000000</v>
      </c>
      <c r="K474" s="40">
        <v>182000700</v>
      </c>
      <c r="L474" s="21">
        <v>1.4</v>
      </c>
      <c r="M474" s="21">
        <v>0</v>
      </c>
      <c r="N474" s="22">
        <v>100</v>
      </c>
    </row>
    <row r="475" spans="2:14" ht="18">
      <c r="B475" s="19" t="s">
        <v>1716</v>
      </c>
      <c r="C475" s="39" t="s">
        <v>1717</v>
      </c>
      <c r="D475" s="40">
        <v>0</v>
      </c>
      <c r="E475" s="21">
        <v>0</v>
      </c>
      <c r="F475" s="21">
        <v>1288323</v>
      </c>
      <c r="G475" s="21">
        <v>0</v>
      </c>
      <c r="H475" s="21">
        <v>1288323</v>
      </c>
      <c r="I475" s="21">
        <v>0</v>
      </c>
      <c r="J475" s="21">
        <v>0</v>
      </c>
      <c r="K475" s="40">
        <v>1288323</v>
      </c>
      <c r="L475" s="21">
        <v>0</v>
      </c>
      <c r="M475" s="21">
        <v>0</v>
      </c>
      <c r="N475" s="22">
        <v>100</v>
      </c>
    </row>
    <row r="476" spans="2:14" ht="18">
      <c r="B476" s="19" t="s">
        <v>1718</v>
      </c>
      <c r="C476" s="39" t="s">
        <v>1719</v>
      </c>
      <c r="D476" s="40">
        <v>0</v>
      </c>
      <c r="E476" s="21">
        <v>0</v>
      </c>
      <c r="F476" s="21">
        <v>15123544</v>
      </c>
      <c r="G476" s="21">
        <v>0.1</v>
      </c>
      <c r="H476" s="21">
        <v>15123544</v>
      </c>
      <c r="I476" s="21">
        <v>0.1</v>
      </c>
      <c r="J476" s="21">
        <v>0</v>
      </c>
      <c r="K476" s="40">
        <v>15123543</v>
      </c>
      <c r="L476" s="21">
        <v>0.1</v>
      </c>
      <c r="M476" s="21">
        <v>1</v>
      </c>
      <c r="N476" s="22">
        <v>100</v>
      </c>
    </row>
    <row r="477" spans="2:14" ht="18">
      <c r="B477" s="19" t="s">
        <v>1720</v>
      </c>
      <c r="C477" s="39" t="s">
        <v>1721</v>
      </c>
      <c r="D477" s="40">
        <v>0</v>
      </c>
      <c r="E477" s="21">
        <v>0</v>
      </c>
      <c r="F477" s="21">
        <v>327222</v>
      </c>
      <c r="G477" s="21">
        <v>0</v>
      </c>
      <c r="H477" s="21">
        <v>327222</v>
      </c>
      <c r="I477" s="21">
        <v>0</v>
      </c>
      <c r="J477" s="21">
        <v>0</v>
      </c>
      <c r="K477" s="40">
        <v>0</v>
      </c>
      <c r="L477" s="21">
        <v>0</v>
      </c>
      <c r="M477" s="21">
        <v>327222</v>
      </c>
      <c r="N477" s="22">
        <v>0</v>
      </c>
    </row>
    <row r="478" spans="2:14">
      <c r="B478" s="19" t="s">
        <v>1722</v>
      </c>
      <c r="C478" s="39" t="s">
        <v>1723</v>
      </c>
      <c r="D478" s="40">
        <v>0</v>
      </c>
      <c r="E478" s="21">
        <v>0</v>
      </c>
      <c r="F478" s="21">
        <v>0</v>
      </c>
      <c r="G478" s="21">
        <v>0</v>
      </c>
      <c r="H478" s="21">
        <v>0</v>
      </c>
      <c r="I478" s="21">
        <v>0</v>
      </c>
      <c r="J478" s="21">
        <v>0</v>
      </c>
      <c r="K478" s="40">
        <v>0</v>
      </c>
      <c r="L478" s="21">
        <v>0</v>
      </c>
      <c r="M478" s="21">
        <v>0</v>
      </c>
      <c r="N478" s="22">
        <v>0</v>
      </c>
    </row>
    <row r="479" spans="2:14" ht="18">
      <c r="B479" s="19" t="s">
        <v>1724</v>
      </c>
      <c r="C479" s="39" t="s">
        <v>1725</v>
      </c>
      <c r="D479" s="40">
        <v>0</v>
      </c>
      <c r="E479" s="21">
        <v>0</v>
      </c>
      <c r="F479" s="21">
        <v>0</v>
      </c>
      <c r="G479" s="21">
        <v>0</v>
      </c>
      <c r="H479" s="21">
        <v>1509384</v>
      </c>
      <c r="I479" s="21">
        <v>0</v>
      </c>
      <c r="J479" s="21">
        <v>1509384</v>
      </c>
      <c r="K479" s="40">
        <v>0</v>
      </c>
      <c r="L479" s="21">
        <v>0</v>
      </c>
      <c r="M479" s="21">
        <v>1509384</v>
      </c>
      <c r="N479" s="22">
        <v>0</v>
      </c>
    </row>
    <row r="480" spans="2:14" ht="18">
      <c r="B480" s="19" t="s">
        <v>1726</v>
      </c>
      <c r="C480" s="39" t="s">
        <v>1727</v>
      </c>
      <c r="D480" s="40">
        <v>90918924</v>
      </c>
      <c r="E480" s="21">
        <v>0.6</v>
      </c>
      <c r="F480" s="21">
        <v>56144294</v>
      </c>
      <c r="G480" s="21">
        <v>0.5</v>
      </c>
      <c r="H480" s="21">
        <v>0</v>
      </c>
      <c r="I480" s="21">
        <v>0</v>
      </c>
      <c r="J480" s="21">
        <v>-56144294</v>
      </c>
      <c r="K480" s="40">
        <v>0</v>
      </c>
      <c r="L480" s="21">
        <v>0</v>
      </c>
      <c r="M480" s="21">
        <v>0</v>
      </c>
      <c r="N480" s="22">
        <v>0</v>
      </c>
    </row>
    <row r="481" spans="2:14" ht="18">
      <c r="B481" s="19" t="s">
        <v>1728</v>
      </c>
      <c r="C481" s="39" t="s">
        <v>1729</v>
      </c>
      <c r="D481" s="40">
        <v>300000</v>
      </c>
      <c r="E481" s="21">
        <v>0</v>
      </c>
      <c r="F481" s="21">
        <v>1922582</v>
      </c>
      <c r="G481" s="21">
        <v>0</v>
      </c>
      <c r="H481" s="21">
        <v>1922582</v>
      </c>
      <c r="I481" s="21">
        <v>0</v>
      </c>
      <c r="J481" s="21">
        <v>0</v>
      </c>
      <c r="K481" s="40">
        <v>1922582</v>
      </c>
      <c r="L481" s="21">
        <v>0</v>
      </c>
      <c r="M481" s="21">
        <v>0</v>
      </c>
      <c r="N481" s="22">
        <v>100</v>
      </c>
    </row>
    <row r="482" spans="2:14">
      <c r="B482" s="19" t="s">
        <v>1730</v>
      </c>
      <c r="C482" s="39" t="s">
        <v>1731</v>
      </c>
      <c r="D482" s="40">
        <v>17700000</v>
      </c>
      <c r="E482" s="21">
        <v>0.1</v>
      </c>
      <c r="F482" s="21">
        <v>5100000</v>
      </c>
      <c r="G482" s="21">
        <v>0</v>
      </c>
      <c r="H482" s="21">
        <v>0</v>
      </c>
      <c r="I482" s="21">
        <v>0</v>
      </c>
      <c r="J482" s="21">
        <v>-5100000</v>
      </c>
      <c r="K482" s="40">
        <v>0</v>
      </c>
      <c r="L482" s="21">
        <v>0</v>
      </c>
      <c r="M482" s="21">
        <v>0</v>
      </c>
      <c r="N482" s="22">
        <v>0</v>
      </c>
    </row>
    <row r="483" spans="2:14" ht="18">
      <c r="B483" s="19" t="s">
        <v>1732</v>
      </c>
      <c r="C483" s="39" t="s">
        <v>1733</v>
      </c>
      <c r="D483" s="40">
        <v>12492000</v>
      </c>
      <c r="E483" s="21">
        <v>0.1</v>
      </c>
      <c r="F483" s="21">
        <v>5000000</v>
      </c>
      <c r="G483" s="21">
        <v>0</v>
      </c>
      <c r="H483" s="21">
        <v>0</v>
      </c>
      <c r="I483" s="21">
        <v>0</v>
      </c>
      <c r="J483" s="21">
        <v>-5000000</v>
      </c>
      <c r="K483" s="40">
        <v>0</v>
      </c>
      <c r="L483" s="21">
        <v>0</v>
      </c>
      <c r="M483" s="21">
        <v>0</v>
      </c>
      <c r="N483" s="22">
        <v>0</v>
      </c>
    </row>
    <row r="484" spans="2:14">
      <c r="B484" s="19" t="s">
        <v>1734</v>
      </c>
      <c r="C484" s="39" t="s">
        <v>1735</v>
      </c>
      <c r="D484" s="40">
        <v>0</v>
      </c>
      <c r="E484" s="21">
        <v>0</v>
      </c>
      <c r="F484" s="21">
        <v>1470218</v>
      </c>
      <c r="G484" s="21">
        <v>0</v>
      </c>
      <c r="H484" s="21">
        <v>0</v>
      </c>
      <c r="I484" s="21">
        <v>0</v>
      </c>
      <c r="J484" s="21">
        <v>-1470218</v>
      </c>
      <c r="K484" s="40">
        <v>0</v>
      </c>
      <c r="L484" s="21">
        <v>0</v>
      </c>
      <c r="M484" s="21">
        <v>0</v>
      </c>
      <c r="N484" s="22">
        <v>0</v>
      </c>
    </row>
    <row r="485" spans="2:14" ht="18">
      <c r="B485" s="19" t="s">
        <v>1736</v>
      </c>
      <c r="C485" s="39" t="s">
        <v>1737</v>
      </c>
      <c r="D485" s="40">
        <v>0</v>
      </c>
      <c r="E485" s="21">
        <v>0</v>
      </c>
      <c r="F485" s="21">
        <v>39600</v>
      </c>
      <c r="G485" s="21">
        <v>0</v>
      </c>
      <c r="H485" s="21">
        <v>0</v>
      </c>
      <c r="I485" s="21">
        <v>0</v>
      </c>
      <c r="J485" s="21">
        <v>-39600</v>
      </c>
      <c r="K485" s="40">
        <v>0</v>
      </c>
      <c r="L485" s="21">
        <v>0</v>
      </c>
      <c r="M485" s="21">
        <v>0</v>
      </c>
      <c r="N485" s="22">
        <v>0</v>
      </c>
    </row>
    <row r="486" spans="2:14" ht="18">
      <c r="B486" s="19" t="s">
        <v>1738</v>
      </c>
      <c r="C486" s="39" t="s">
        <v>1739</v>
      </c>
      <c r="D486" s="40">
        <v>0</v>
      </c>
      <c r="E486" s="21">
        <v>0</v>
      </c>
      <c r="F486" s="21">
        <v>146520000</v>
      </c>
      <c r="G486" s="21">
        <v>1.3</v>
      </c>
      <c r="H486" s="21">
        <v>166520000</v>
      </c>
      <c r="I486" s="21">
        <v>1.2</v>
      </c>
      <c r="J486" s="21">
        <v>20000000</v>
      </c>
      <c r="K486" s="40">
        <v>166520000</v>
      </c>
      <c r="L486" s="21">
        <v>1.3</v>
      </c>
      <c r="M486" s="21">
        <v>0</v>
      </c>
      <c r="N486" s="22">
        <v>100</v>
      </c>
    </row>
    <row r="487" spans="2:14" ht="18">
      <c r="B487" s="19" t="s">
        <v>1740</v>
      </c>
      <c r="C487" s="39" t="s">
        <v>1741</v>
      </c>
      <c r="D487" s="40">
        <v>0</v>
      </c>
      <c r="E487" s="21">
        <v>0</v>
      </c>
      <c r="F487" s="21">
        <v>149940000</v>
      </c>
      <c r="G487" s="21">
        <v>1.3</v>
      </c>
      <c r="H487" s="21">
        <v>299940000</v>
      </c>
      <c r="I487" s="21">
        <v>2.2000000000000002</v>
      </c>
      <c r="J487" s="21">
        <v>150000000</v>
      </c>
      <c r="K487" s="40">
        <v>299940000</v>
      </c>
      <c r="L487" s="21">
        <v>2.2999999999999998</v>
      </c>
      <c r="M487" s="21">
        <v>0</v>
      </c>
      <c r="N487" s="22">
        <v>100</v>
      </c>
    </row>
    <row r="488" spans="2:14" ht="18">
      <c r="B488" s="19" t="s">
        <v>1742</v>
      </c>
      <c r="C488" s="39" t="s">
        <v>1743</v>
      </c>
      <c r="D488" s="40">
        <v>0</v>
      </c>
      <c r="E488" s="21">
        <v>0</v>
      </c>
      <c r="F488" s="21">
        <v>3884864</v>
      </c>
      <c r="G488" s="21">
        <v>0</v>
      </c>
      <c r="H488" s="21">
        <v>0</v>
      </c>
      <c r="I488" s="21">
        <v>0</v>
      </c>
      <c r="J488" s="21">
        <v>-3884864</v>
      </c>
      <c r="K488" s="40">
        <v>0</v>
      </c>
      <c r="L488" s="21">
        <v>0</v>
      </c>
      <c r="M488" s="21">
        <v>0</v>
      </c>
      <c r="N488" s="22">
        <v>0</v>
      </c>
    </row>
    <row r="489" spans="2:14" ht="18">
      <c r="B489" s="19" t="s">
        <v>1744</v>
      </c>
      <c r="C489" s="39" t="s">
        <v>1745</v>
      </c>
      <c r="D489" s="40">
        <v>0</v>
      </c>
      <c r="E489" s="21">
        <v>0</v>
      </c>
      <c r="F489" s="21">
        <v>83285623</v>
      </c>
      <c r="G489" s="21">
        <v>0.7</v>
      </c>
      <c r="H489" s="21">
        <v>0</v>
      </c>
      <c r="I489" s="21">
        <v>0</v>
      </c>
      <c r="J489" s="21">
        <v>-83285623</v>
      </c>
      <c r="K489" s="40">
        <v>0</v>
      </c>
      <c r="L489" s="21">
        <v>0</v>
      </c>
      <c r="M489" s="21">
        <v>0</v>
      </c>
      <c r="N489" s="22">
        <v>0</v>
      </c>
    </row>
    <row r="490" spans="2:14" ht="18">
      <c r="B490" s="19" t="s">
        <v>1746</v>
      </c>
      <c r="C490" s="39" t="s">
        <v>1747</v>
      </c>
      <c r="D490" s="40">
        <v>0</v>
      </c>
      <c r="E490" s="21">
        <v>0</v>
      </c>
      <c r="F490" s="21">
        <v>2058840</v>
      </c>
      <c r="G490" s="21">
        <v>0</v>
      </c>
      <c r="H490" s="21">
        <v>6862800</v>
      </c>
      <c r="I490" s="21">
        <v>0.1</v>
      </c>
      <c r="J490" s="21">
        <v>4803960</v>
      </c>
      <c r="K490" s="40">
        <v>6862800</v>
      </c>
      <c r="L490" s="21">
        <v>0.1</v>
      </c>
      <c r="M490" s="21">
        <v>0</v>
      </c>
      <c r="N490" s="22">
        <v>100</v>
      </c>
    </row>
    <row r="491" spans="2:14" ht="18">
      <c r="B491" s="19" t="s">
        <v>1748</v>
      </c>
      <c r="C491" s="39" t="s">
        <v>1749</v>
      </c>
      <c r="D491" s="40">
        <v>0</v>
      </c>
      <c r="E491" s="21">
        <v>0</v>
      </c>
      <c r="F491" s="21">
        <v>6544298</v>
      </c>
      <c r="G491" s="21">
        <v>0.1</v>
      </c>
      <c r="H491" s="21">
        <v>21600000</v>
      </c>
      <c r="I491" s="21">
        <v>0.2</v>
      </c>
      <c r="J491" s="21">
        <v>15055702</v>
      </c>
      <c r="K491" s="40">
        <v>21599999.600000001</v>
      </c>
      <c r="L491" s="21">
        <v>0.2</v>
      </c>
      <c r="M491" s="21">
        <v>0.4</v>
      </c>
      <c r="N491" s="22">
        <v>100</v>
      </c>
    </row>
    <row r="492" spans="2:14">
      <c r="B492" s="19" t="s">
        <v>1750</v>
      </c>
      <c r="C492" s="39" t="s">
        <v>1751</v>
      </c>
      <c r="D492" s="40">
        <v>0</v>
      </c>
      <c r="E492" s="21">
        <v>0</v>
      </c>
      <c r="F492" s="21">
        <v>2952000</v>
      </c>
      <c r="G492" s="21">
        <v>0</v>
      </c>
      <c r="H492" s="21">
        <v>9840000</v>
      </c>
      <c r="I492" s="21">
        <v>0.1</v>
      </c>
      <c r="J492" s="21">
        <v>6888000</v>
      </c>
      <c r="K492" s="40">
        <v>9840000</v>
      </c>
      <c r="L492" s="21">
        <v>0.1</v>
      </c>
      <c r="M492" s="21">
        <v>0</v>
      </c>
      <c r="N492" s="22">
        <v>100</v>
      </c>
    </row>
    <row r="493" spans="2:14" ht="18">
      <c r="B493" s="19" t="s">
        <v>1752</v>
      </c>
      <c r="C493" s="39" t="s">
        <v>1753</v>
      </c>
      <c r="D493" s="40">
        <v>0</v>
      </c>
      <c r="E493" s="21">
        <v>0</v>
      </c>
      <c r="F493" s="21">
        <v>37328208</v>
      </c>
      <c r="G493" s="21">
        <v>0.3</v>
      </c>
      <c r="H493" s="21">
        <v>0</v>
      </c>
      <c r="I493" s="21">
        <v>0</v>
      </c>
      <c r="J493" s="21">
        <v>-37328208</v>
      </c>
      <c r="K493" s="40">
        <v>0</v>
      </c>
      <c r="L493" s="21">
        <v>0</v>
      </c>
      <c r="M493" s="21">
        <v>0</v>
      </c>
      <c r="N493" s="22">
        <v>0</v>
      </c>
    </row>
    <row r="494" spans="2:14" ht="18">
      <c r="B494" s="19" t="s">
        <v>1754</v>
      </c>
      <c r="C494" s="39" t="s">
        <v>1755</v>
      </c>
      <c r="D494" s="40">
        <v>0</v>
      </c>
      <c r="E494" s="21">
        <v>0</v>
      </c>
      <c r="F494" s="21">
        <v>8611120</v>
      </c>
      <c r="G494" s="21">
        <v>0.1</v>
      </c>
      <c r="H494" s="21">
        <v>8611120</v>
      </c>
      <c r="I494" s="21">
        <v>0.1</v>
      </c>
      <c r="J494" s="21">
        <v>0</v>
      </c>
      <c r="K494" s="40">
        <v>8611120</v>
      </c>
      <c r="L494" s="21">
        <v>0.1</v>
      </c>
      <c r="M494" s="21">
        <v>0</v>
      </c>
      <c r="N494" s="22">
        <v>100</v>
      </c>
    </row>
    <row r="495" spans="2:14" ht="18">
      <c r="B495" s="19" t="s">
        <v>1756</v>
      </c>
      <c r="C495" s="39" t="s">
        <v>1757</v>
      </c>
      <c r="D495" s="40">
        <v>0</v>
      </c>
      <c r="E495" s="21">
        <v>0</v>
      </c>
      <c r="F495" s="21">
        <v>5436600</v>
      </c>
      <c r="G495" s="21">
        <v>0</v>
      </c>
      <c r="H495" s="21">
        <v>0</v>
      </c>
      <c r="I495" s="21">
        <v>0</v>
      </c>
      <c r="J495" s="21">
        <v>-5436600</v>
      </c>
      <c r="K495" s="40">
        <v>0</v>
      </c>
      <c r="L495" s="21">
        <v>0</v>
      </c>
      <c r="M495" s="21">
        <v>0</v>
      </c>
      <c r="N495" s="22">
        <v>0</v>
      </c>
    </row>
    <row r="496" spans="2:14" ht="18">
      <c r="B496" s="19" t="s">
        <v>1758</v>
      </c>
      <c r="C496" s="39" t="s">
        <v>1759</v>
      </c>
      <c r="D496" s="40">
        <v>0</v>
      </c>
      <c r="E496" s="21">
        <v>0</v>
      </c>
      <c r="F496" s="21">
        <v>2573529</v>
      </c>
      <c r="G496" s="21">
        <v>0</v>
      </c>
      <c r="H496" s="21">
        <v>12840000</v>
      </c>
      <c r="I496" s="21">
        <v>0.1</v>
      </c>
      <c r="J496" s="21">
        <v>10266471</v>
      </c>
      <c r="K496" s="40">
        <v>12840000</v>
      </c>
      <c r="L496" s="21">
        <v>0.1</v>
      </c>
      <c r="M496" s="21">
        <v>0</v>
      </c>
      <c r="N496" s="22">
        <v>100</v>
      </c>
    </row>
    <row r="497" spans="2:14" ht="18">
      <c r="B497" s="19" t="s">
        <v>1760</v>
      </c>
      <c r="C497" s="39" t="s">
        <v>1761</v>
      </c>
      <c r="D497" s="40">
        <v>0</v>
      </c>
      <c r="E497" s="21">
        <v>0</v>
      </c>
      <c r="F497" s="21">
        <v>3130324</v>
      </c>
      <c r="G497" s="21">
        <v>0</v>
      </c>
      <c r="H497" s="21">
        <v>8130324</v>
      </c>
      <c r="I497" s="21">
        <v>0.1</v>
      </c>
      <c r="J497" s="21">
        <v>5000000</v>
      </c>
      <c r="K497" s="40">
        <v>8130324</v>
      </c>
      <c r="L497" s="21">
        <v>0.1</v>
      </c>
      <c r="M497" s="21">
        <v>0</v>
      </c>
      <c r="N497" s="22">
        <v>100</v>
      </c>
    </row>
    <row r="498" spans="2:14" ht="18">
      <c r="B498" s="19" t="s">
        <v>1762</v>
      </c>
      <c r="C498" s="39" t="s">
        <v>1763</v>
      </c>
      <c r="D498" s="40">
        <v>0</v>
      </c>
      <c r="E498" s="21">
        <v>0</v>
      </c>
      <c r="F498" s="21">
        <v>6440861</v>
      </c>
      <c r="G498" s="21">
        <v>0.1</v>
      </c>
      <c r="H498" s="21">
        <v>11440861</v>
      </c>
      <c r="I498" s="21">
        <v>0.1</v>
      </c>
      <c r="J498" s="21">
        <v>5000000</v>
      </c>
      <c r="K498" s="40">
        <v>11440861</v>
      </c>
      <c r="L498" s="21">
        <v>0.1</v>
      </c>
      <c r="M498" s="21">
        <v>0</v>
      </c>
      <c r="N498" s="22">
        <v>100</v>
      </c>
    </row>
    <row r="499" spans="2:14" ht="18">
      <c r="B499" s="19" t="s">
        <v>1764</v>
      </c>
      <c r="C499" s="39" t="s">
        <v>1765</v>
      </c>
      <c r="D499" s="40">
        <v>0</v>
      </c>
      <c r="E499" s="21">
        <v>0</v>
      </c>
      <c r="F499" s="21">
        <v>4277136</v>
      </c>
      <c r="G499" s="21">
        <v>0</v>
      </c>
      <c r="H499" s="21">
        <v>4277136</v>
      </c>
      <c r="I499" s="21">
        <v>0</v>
      </c>
      <c r="J499" s="21">
        <v>0</v>
      </c>
      <c r="K499" s="40">
        <v>4277136</v>
      </c>
      <c r="L499" s="21">
        <v>0</v>
      </c>
      <c r="M499" s="21">
        <v>0</v>
      </c>
      <c r="N499" s="22">
        <v>100</v>
      </c>
    </row>
    <row r="500" spans="2:14" ht="18">
      <c r="B500" s="19" t="s">
        <v>1766</v>
      </c>
      <c r="C500" s="39" t="s">
        <v>1767</v>
      </c>
      <c r="D500" s="40">
        <v>0</v>
      </c>
      <c r="E500" s="21">
        <v>0</v>
      </c>
      <c r="F500" s="21">
        <v>4006019</v>
      </c>
      <c r="G500" s="21">
        <v>0</v>
      </c>
      <c r="H500" s="21">
        <v>14006019</v>
      </c>
      <c r="I500" s="21">
        <v>0.1</v>
      </c>
      <c r="J500" s="21">
        <v>10000000</v>
      </c>
      <c r="K500" s="40">
        <v>14006019</v>
      </c>
      <c r="L500" s="21">
        <v>0.1</v>
      </c>
      <c r="M500" s="21">
        <v>0</v>
      </c>
      <c r="N500" s="22">
        <v>100</v>
      </c>
    </row>
    <row r="501" spans="2:14" ht="18">
      <c r="B501" s="19" t="s">
        <v>1768</v>
      </c>
      <c r="C501" s="39" t="s">
        <v>1769</v>
      </c>
      <c r="D501" s="40">
        <v>0</v>
      </c>
      <c r="E501" s="21">
        <v>0</v>
      </c>
      <c r="F501" s="21">
        <v>4468841</v>
      </c>
      <c r="G501" s="21">
        <v>0</v>
      </c>
      <c r="H501" s="21">
        <v>4468841</v>
      </c>
      <c r="I501" s="21">
        <v>0</v>
      </c>
      <c r="J501" s="21">
        <v>0</v>
      </c>
      <c r="K501" s="40">
        <v>4468841</v>
      </c>
      <c r="L501" s="21">
        <v>0</v>
      </c>
      <c r="M501" s="21">
        <v>0</v>
      </c>
      <c r="N501" s="22">
        <v>100</v>
      </c>
    </row>
    <row r="502" spans="2:14">
      <c r="B502" s="19" t="s">
        <v>1770</v>
      </c>
      <c r="C502" s="39" t="s">
        <v>1771</v>
      </c>
      <c r="D502" s="40">
        <v>0</v>
      </c>
      <c r="E502" s="21">
        <v>0</v>
      </c>
      <c r="F502" s="21">
        <v>0</v>
      </c>
      <c r="G502" s="21">
        <v>0</v>
      </c>
      <c r="H502" s="21">
        <v>0</v>
      </c>
      <c r="I502" s="21">
        <v>0</v>
      </c>
      <c r="J502" s="21">
        <v>0</v>
      </c>
      <c r="K502" s="40">
        <v>0</v>
      </c>
      <c r="L502" s="21">
        <v>0</v>
      </c>
      <c r="M502" s="21">
        <v>0</v>
      </c>
      <c r="N502" s="22">
        <v>0</v>
      </c>
    </row>
    <row r="503" spans="2:14">
      <c r="B503" s="19" t="s">
        <v>1772</v>
      </c>
      <c r="C503" s="39" t="s">
        <v>1773</v>
      </c>
      <c r="D503" s="40">
        <v>3796760</v>
      </c>
      <c r="E503" s="21">
        <v>0</v>
      </c>
      <c r="F503" s="21">
        <v>500000</v>
      </c>
      <c r="G503" s="21">
        <v>0</v>
      </c>
      <c r="H503" s="21">
        <v>5681235</v>
      </c>
      <c r="I503" s="21">
        <v>0</v>
      </c>
      <c r="J503" s="21">
        <v>5181235</v>
      </c>
      <c r="K503" s="40">
        <v>5681235</v>
      </c>
      <c r="L503" s="21">
        <v>0</v>
      </c>
      <c r="M503" s="21">
        <v>0</v>
      </c>
      <c r="N503" s="22">
        <v>100</v>
      </c>
    </row>
    <row r="504" spans="2:14" ht="18">
      <c r="B504" s="19" t="s">
        <v>1774</v>
      </c>
      <c r="C504" s="39" t="s">
        <v>1775</v>
      </c>
      <c r="D504" s="40">
        <v>0</v>
      </c>
      <c r="E504" s="21">
        <v>0</v>
      </c>
      <c r="F504" s="21">
        <v>0</v>
      </c>
      <c r="G504" s="21">
        <v>0</v>
      </c>
      <c r="H504" s="21">
        <v>6052353</v>
      </c>
      <c r="I504" s="21">
        <v>0</v>
      </c>
      <c r="J504" s="21">
        <v>6052353</v>
      </c>
      <c r="K504" s="40">
        <v>6052353</v>
      </c>
      <c r="L504" s="21">
        <v>0</v>
      </c>
      <c r="M504" s="21">
        <v>0</v>
      </c>
      <c r="N504" s="22">
        <v>100</v>
      </c>
    </row>
    <row r="505" spans="2:14">
      <c r="B505" s="19" t="s">
        <v>1776</v>
      </c>
      <c r="C505" s="39" t="s">
        <v>1777</v>
      </c>
      <c r="D505" s="40">
        <v>106046194</v>
      </c>
      <c r="E505" s="21">
        <v>0.7</v>
      </c>
      <c r="F505" s="21">
        <v>9800000</v>
      </c>
      <c r="G505" s="21">
        <v>0.1</v>
      </c>
      <c r="H505" s="21">
        <v>149788293</v>
      </c>
      <c r="I505" s="21">
        <v>1.1000000000000001</v>
      </c>
      <c r="J505" s="21">
        <v>139988293</v>
      </c>
      <c r="K505" s="40">
        <v>149788293</v>
      </c>
      <c r="L505" s="21">
        <v>1.1000000000000001</v>
      </c>
      <c r="M505" s="21">
        <v>0</v>
      </c>
      <c r="N505" s="22">
        <v>100</v>
      </c>
    </row>
    <row r="506" spans="2:14">
      <c r="B506" s="19" t="s">
        <v>1778</v>
      </c>
      <c r="C506" s="39" t="s">
        <v>1779</v>
      </c>
      <c r="D506" s="40">
        <v>752058</v>
      </c>
      <c r="E506" s="21">
        <v>0</v>
      </c>
      <c r="F506" s="21">
        <v>1000000</v>
      </c>
      <c r="G506" s="21">
        <v>0</v>
      </c>
      <c r="H506" s="21">
        <v>6000000</v>
      </c>
      <c r="I506" s="21">
        <v>0</v>
      </c>
      <c r="J506" s="21">
        <v>5000000</v>
      </c>
      <c r="K506" s="40">
        <v>2083908</v>
      </c>
      <c r="L506" s="21">
        <v>0</v>
      </c>
      <c r="M506" s="21">
        <v>3916092</v>
      </c>
      <c r="N506" s="22">
        <v>34.700000000000003</v>
      </c>
    </row>
    <row r="507" spans="2:14">
      <c r="B507" s="19" t="s">
        <v>1780</v>
      </c>
      <c r="C507" s="39" t="s">
        <v>1781</v>
      </c>
      <c r="D507" s="40">
        <v>0</v>
      </c>
      <c r="E507" s="21">
        <v>0</v>
      </c>
      <c r="F507" s="21">
        <v>10000000</v>
      </c>
      <c r="G507" s="21">
        <v>0.1</v>
      </c>
      <c r="H507" s="21">
        <v>1013978</v>
      </c>
      <c r="I507" s="21">
        <v>0</v>
      </c>
      <c r="J507" s="21">
        <v>-8986022</v>
      </c>
      <c r="K507" s="40">
        <v>1013978</v>
      </c>
      <c r="L507" s="21">
        <v>0</v>
      </c>
      <c r="M507" s="21">
        <v>0</v>
      </c>
      <c r="N507" s="22">
        <v>100</v>
      </c>
    </row>
    <row r="508" spans="2:14">
      <c r="B508" s="19" t="s">
        <v>1782</v>
      </c>
      <c r="C508" s="39" t="s">
        <v>1783</v>
      </c>
      <c r="D508" s="40">
        <v>21000000</v>
      </c>
      <c r="E508" s="21">
        <v>0.1</v>
      </c>
      <c r="F508" s="21">
        <v>46926386</v>
      </c>
      <c r="G508" s="21">
        <v>0.4</v>
      </c>
      <c r="H508" s="21">
        <v>7112065</v>
      </c>
      <c r="I508" s="21">
        <v>0.1</v>
      </c>
      <c r="J508" s="21">
        <v>-39814321</v>
      </c>
      <c r="K508" s="40">
        <v>7112065</v>
      </c>
      <c r="L508" s="21">
        <v>0.1</v>
      </c>
      <c r="M508" s="21">
        <v>0</v>
      </c>
      <c r="N508" s="22">
        <v>100</v>
      </c>
    </row>
    <row r="509" spans="2:14" ht="18">
      <c r="B509" s="19" t="s">
        <v>1784</v>
      </c>
      <c r="C509" s="39" t="s">
        <v>1785</v>
      </c>
      <c r="D509" s="40">
        <v>0</v>
      </c>
      <c r="E509" s="21">
        <v>0</v>
      </c>
      <c r="F509" s="21">
        <v>100000</v>
      </c>
      <c r="G509" s="21">
        <v>0</v>
      </c>
      <c r="H509" s="21">
        <v>10100000</v>
      </c>
      <c r="I509" s="21">
        <v>0.1</v>
      </c>
      <c r="J509" s="21">
        <v>10000000</v>
      </c>
      <c r="K509" s="40">
        <v>10100000</v>
      </c>
      <c r="L509" s="21">
        <v>0.1</v>
      </c>
      <c r="M509" s="21">
        <v>0</v>
      </c>
      <c r="N509" s="22">
        <v>100</v>
      </c>
    </row>
    <row r="510" spans="2:14" ht="18">
      <c r="B510" s="19" t="s">
        <v>1786</v>
      </c>
      <c r="C510" s="39" t="s">
        <v>1787</v>
      </c>
      <c r="D510" s="40">
        <v>0</v>
      </c>
      <c r="E510" s="21">
        <v>0</v>
      </c>
      <c r="F510" s="21">
        <v>0</v>
      </c>
      <c r="G510" s="21">
        <v>0</v>
      </c>
      <c r="H510" s="21">
        <v>0</v>
      </c>
      <c r="I510" s="21">
        <v>0</v>
      </c>
      <c r="J510" s="21">
        <v>0</v>
      </c>
      <c r="K510" s="40">
        <v>0</v>
      </c>
      <c r="L510" s="21">
        <v>0</v>
      </c>
      <c r="M510" s="21">
        <v>0</v>
      </c>
      <c r="N510" s="22">
        <v>0</v>
      </c>
    </row>
    <row r="511" spans="2:14">
      <c r="B511" s="19" t="s">
        <v>1788</v>
      </c>
      <c r="C511" s="39" t="s">
        <v>1789</v>
      </c>
      <c r="D511" s="40">
        <v>226459278</v>
      </c>
      <c r="E511" s="21">
        <v>1.4</v>
      </c>
      <c r="F511" s="21">
        <v>636573614</v>
      </c>
      <c r="G511" s="21">
        <v>5.5</v>
      </c>
      <c r="H511" s="21">
        <v>282507560</v>
      </c>
      <c r="I511" s="21">
        <v>2.1</v>
      </c>
      <c r="J511" s="21">
        <v>-354066054</v>
      </c>
      <c r="K511" s="40">
        <v>282507560</v>
      </c>
      <c r="L511" s="21">
        <v>2.2000000000000002</v>
      </c>
      <c r="M511" s="21">
        <v>0</v>
      </c>
      <c r="N511" s="22">
        <v>100</v>
      </c>
    </row>
    <row r="512" spans="2:14" ht="18">
      <c r="B512" s="19" t="s">
        <v>1790</v>
      </c>
      <c r="C512" s="39" t="s">
        <v>912</v>
      </c>
      <c r="D512" s="40">
        <v>99549120</v>
      </c>
      <c r="E512" s="21">
        <v>0.6</v>
      </c>
      <c r="F512" s="21">
        <v>150000000</v>
      </c>
      <c r="G512" s="21">
        <v>1.3</v>
      </c>
      <c r="H512" s="21">
        <v>150000000</v>
      </c>
      <c r="I512" s="21">
        <v>1.1000000000000001</v>
      </c>
      <c r="J512" s="21">
        <v>0</v>
      </c>
      <c r="K512" s="40">
        <v>149999998</v>
      </c>
      <c r="L512" s="21">
        <v>1.1000000000000001</v>
      </c>
      <c r="M512" s="21">
        <v>2</v>
      </c>
      <c r="N512" s="22">
        <v>100</v>
      </c>
    </row>
    <row r="513" spans="2:14" ht="18">
      <c r="B513" s="19" t="s">
        <v>1791</v>
      </c>
      <c r="C513" s="39" t="s">
        <v>1792</v>
      </c>
      <c r="D513" s="40">
        <v>416934</v>
      </c>
      <c r="E513" s="21">
        <v>0</v>
      </c>
      <c r="F513" s="21">
        <v>1000000</v>
      </c>
      <c r="G513" s="21">
        <v>0</v>
      </c>
      <c r="H513" s="21">
        <v>1000000</v>
      </c>
      <c r="I513" s="21">
        <v>0</v>
      </c>
      <c r="J513" s="21">
        <v>0</v>
      </c>
      <c r="K513" s="40">
        <v>1000000</v>
      </c>
      <c r="L513" s="21">
        <v>0</v>
      </c>
      <c r="M513" s="21">
        <v>0</v>
      </c>
      <c r="N513" s="22">
        <v>100</v>
      </c>
    </row>
    <row r="514" spans="2:14" ht="18">
      <c r="B514" s="19"/>
      <c r="C514" s="59" t="s">
        <v>56</v>
      </c>
      <c r="D514" s="55">
        <v>13920417389.299999</v>
      </c>
      <c r="E514" s="31">
        <v>87.5</v>
      </c>
      <c r="F514" s="31">
        <v>8813602000</v>
      </c>
      <c r="G514" s="31">
        <v>76.400000000000006</v>
      </c>
      <c r="H514" s="31">
        <v>11289982000</v>
      </c>
      <c r="I514" s="31">
        <v>83.7</v>
      </c>
      <c r="J514" s="31">
        <v>2476380000</v>
      </c>
      <c r="K514" s="55">
        <v>11192476232.299999</v>
      </c>
      <c r="L514" s="31">
        <v>85.3</v>
      </c>
      <c r="M514" s="31">
        <v>97505767.700000003</v>
      </c>
      <c r="N514" s="32">
        <v>99.1</v>
      </c>
    </row>
    <row r="515" spans="2:14">
      <c r="B515" s="19" t="s">
        <v>66</v>
      </c>
      <c r="C515" s="39" t="s">
        <v>67</v>
      </c>
      <c r="D515" s="40"/>
      <c r="E515" s="21"/>
      <c r="F515" s="21"/>
      <c r="G515" s="21"/>
      <c r="H515" s="21"/>
      <c r="I515" s="21"/>
      <c r="J515" s="21"/>
      <c r="K515" s="40"/>
      <c r="L515" s="21"/>
      <c r="M515" s="21"/>
      <c r="N515" s="22"/>
    </row>
    <row r="516" spans="2:14">
      <c r="B516" s="19" t="s">
        <v>1793</v>
      </c>
      <c r="C516" s="39" t="s">
        <v>1794</v>
      </c>
      <c r="D516" s="40">
        <v>37417720</v>
      </c>
      <c r="E516" s="21">
        <v>0.2</v>
      </c>
      <c r="F516" s="21">
        <v>29416800</v>
      </c>
      <c r="G516" s="21">
        <v>0.3</v>
      </c>
      <c r="H516" s="21">
        <v>47913947</v>
      </c>
      <c r="I516" s="21">
        <v>0.4</v>
      </c>
      <c r="J516" s="21">
        <v>18497147</v>
      </c>
      <c r="K516" s="40">
        <v>47913610</v>
      </c>
      <c r="L516" s="21">
        <v>0.4</v>
      </c>
      <c r="M516" s="21">
        <v>337</v>
      </c>
      <c r="N516" s="22">
        <v>100</v>
      </c>
    </row>
    <row r="517" spans="2:14">
      <c r="B517" s="19" t="s">
        <v>1041</v>
      </c>
      <c r="C517" s="39" t="s">
        <v>1042</v>
      </c>
      <c r="D517" s="40">
        <v>1000902480</v>
      </c>
      <c r="E517" s="21">
        <v>6.3</v>
      </c>
      <c r="F517" s="21">
        <v>1262761244</v>
      </c>
      <c r="G517" s="21">
        <v>10.9</v>
      </c>
      <c r="H517" s="21">
        <v>1145968748</v>
      </c>
      <c r="I517" s="21">
        <v>8.5</v>
      </c>
      <c r="J517" s="21">
        <v>-116792496</v>
      </c>
      <c r="K517" s="40">
        <v>970603330</v>
      </c>
      <c r="L517" s="21">
        <v>7.4</v>
      </c>
      <c r="M517" s="21">
        <v>175365418</v>
      </c>
      <c r="N517" s="22">
        <v>84.7</v>
      </c>
    </row>
    <row r="518" spans="2:14" ht="18">
      <c r="B518" s="19" t="s">
        <v>1795</v>
      </c>
      <c r="C518" s="39" t="s">
        <v>1796</v>
      </c>
      <c r="D518" s="40">
        <v>0</v>
      </c>
      <c r="E518" s="21">
        <v>0</v>
      </c>
      <c r="F518" s="21">
        <v>20000000</v>
      </c>
      <c r="G518" s="21">
        <v>0.2</v>
      </c>
      <c r="H518" s="21">
        <v>0</v>
      </c>
      <c r="I518" s="21">
        <v>0</v>
      </c>
      <c r="J518" s="21">
        <v>-20000000</v>
      </c>
      <c r="K518" s="40">
        <v>0</v>
      </c>
      <c r="L518" s="21">
        <v>0</v>
      </c>
      <c r="M518" s="21">
        <v>0</v>
      </c>
      <c r="N518" s="22">
        <v>0</v>
      </c>
    </row>
    <row r="519" spans="2:14" ht="18">
      <c r="B519" s="19" t="s">
        <v>1797</v>
      </c>
      <c r="C519" s="39" t="s">
        <v>1798</v>
      </c>
      <c r="D519" s="40">
        <v>0</v>
      </c>
      <c r="E519" s="21">
        <v>0</v>
      </c>
      <c r="F519" s="21">
        <v>20000000</v>
      </c>
      <c r="G519" s="21">
        <v>0.2</v>
      </c>
      <c r="H519" s="21">
        <v>0</v>
      </c>
      <c r="I519" s="21">
        <v>0</v>
      </c>
      <c r="J519" s="21">
        <v>-20000000</v>
      </c>
      <c r="K519" s="40">
        <v>0</v>
      </c>
      <c r="L519" s="21">
        <v>0</v>
      </c>
      <c r="M519" s="21">
        <v>0</v>
      </c>
      <c r="N519" s="22">
        <v>0</v>
      </c>
    </row>
    <row r="520" spans="2:14" ht="18">
      <c r="B520" s="19" t="s">
        <v>1799</v>
      </c>
      <c r="C520" s="39" t="s">
        <v>1800</v>
      </c>
      <c r="D520" s="40">
        <v>0</v>
      </c>
      <c r="E520" s="21">
        <v>0</v>
      </c>
      <c r="F520" s="21">
        <v>50000000</v>
      </c>
      <c r="G520" s="21">
        <v>0.4</v>
      </c>
      <c r="H520" s="21">
        <v>67191546</v>
      </c>
      <c r="I520" s="21">
        <v>0.5</v>
      </c>
      <c r="J520" s="21">
        <v>17191546</v>
      </c>
      <c r="K520" s="40">
        <v>33299790</v>
      </c>
      <c r="L520" s="21">
        <v>0.3</v>
      </c>
      <c r="M520" s="21">
        <v>33891756</v>
      </c>
      <c r="N520" s="22">
        <v>49.6</v>
      </c>
    </row>
    <row r="521" spans="2:14" ht="18">
      <c r="B521" s="19" t="s">
        <v>1507</v>
      </c>
      <c r="C521" s="39" t="s">
        <v>1508</v>
      </c>
      <c r="D521" s="40">
        <v>0</v>
      </c>
      <c r="E521" s="21">
        <v>0</v>
      </c>
      <c r="F521" s="21">
        <v>0</v>
      </c>
      <c r="G521" s="21">
        <v>0</v>
      </c>
      <c r="H521" s="21">
        <v>0</v>
      </c>
      <c r="I521" s="21">
        <v>0</v>
      </c>
      <c r="J521" s="21">
        <v>0</v>
      </c>
      <c r="K521" s="40">
        <v>0</v>
      </c>
      <c r="L521" s="21">
        <v>0</v>
      </c>
      <c r="M521" s="21">
        <v>0</v>
      </c>
      <c r="N521" s="22">
        <v>0</v>
      </c>
    </row>
    <row r="522" spans="2:14" ht="18">
      <c r="B522" s="19" t="s">
        <v>1801</v>
      </c>
      <c r="C522" s="39" t="s">
        <v>1802</v>
      </c>
      <c r="D522" s="40">
        <v>0</v>
      </c>
      <c r="E522" s="21">
        <v>0</v>
      </c>
      <c r="F522" s="21">
        <v>23800000</v>
      </c>
      <c r="G522" s="21">
        <v>0.2</v>
      </c>
      <c r="H522" s="21">
        <v>9405529</v>
      </c>
      <c r="I522" s="21">
        <v>0.1</v>
      </c>
      <c r="J522" s="21">
        <v>-14394471</v>
      </c>
      <c r="K522" s="40">
        <v>9405530</v>
      </c>
      <c r="L522" s="21">
        <v>0.1</v>
      </c>
      <c r="M522" s="21">
        <v>-1</v>
      </c>
      <c r="N522" s="22">
        <v>100</v>
      </c>
    </row>
    <row r="523" spans="2:14" ht="18">
      <c r="B523" s="19" t="s">
        <v>1675</v>
      </c>
      <c r="C523" s="39" t="s">
        <v>1676</v>
      </c>
      <c r="D523" s="40">
        <v>35933240</v>
      </c>
      <c r="E523" s="21">
        <v>0.2</v>
      </c>
      <c r="F523" s="21">
        <v>80000000</v>
      </c>
      <c r="G523" s="21">
        <v>0.7</v>
      </c>
      <c r="H523" s="21">
        <v>105041230</v>
      </c>
      <c r="I523" s="21">
        <v>0.8</v>
      </c>
      <c r="J523" s="21">
        <v>25041230</v>
      </c>
      <c r="K523" s="40">
        <v>58949060</v>
      </c>
      <c r="L523" s="21">
        <v>0.4</v>
      </c>
      <c r="M523" s="21">
        <v>46092170</v>
      </c>
      <c r="N523" s="22">
        <v>56.1</v>
      </c>
    </row>
    <row r="524" spans="2:14">
      <c r="B524" s="19" t="s">
        <v>1803</v>
      </c>
      <c r="C524" s="39" t="s">
        <v>1804</v>
      </c>
      <c r="D524" s="40">
        <v>217557080</v>
      </c>
      <c r="E524" s="21">
        <v>1.4</v>
      </c>
      <c r="F524" s="21">
        <v>102961266</v>
      </c>
      <c r="G524" s="21">
        <v>0.9</v>
      </c>
      <c r="H524" s="21">
        <v>24000000</v>
      </c>
      <c r="I524" s="21">
        <v>0.2</v>
      </c>
      <c r="J524" s="21">
        <v>-78961266</v>
      </c>
      <c r="K524" s="40">
        <v>70095100</v>
      </c>
      <c r="L524" s="21">
        <v>0.5</v>
      </c>
      <c r="M524" s="21">
        <v>-46095100</v>
      </c>
      <c r="N524" s="22">
        <v>292.10000000000002</v>
      </c>
    </row>
    <row r="525" spans="2:14">
      <c r="B525" s="19" t="s">
        <v>1805</v>
      </c>
      <c r="C525" s="39" t="s">
        <v>1806</v>
      </c>
      <c r="D525" s="40">
        <v>296754500</v>
      </c>
      <c r="E525" s="21">
        <v>1.9</v>
      </c>
      <c r="F525" s="21">
        <v>634599690</v>
      </c>
      <c r="G525" s="21">
        <v>5.5</v>
      </c>
      <c r="H525" s="21">
        <v>241418000</v>
      </c>
      <c r="I525" s="21">
        <v>1.8</v>
      </c>
      <c r="J525" s="21">
        <v>-393181690</v>
      </c>
      <c r="K525" s="40">
        <v>203696660</v>
      </c>
      <c r="L525" s="21">
        <v>1.6</v>
      </c>
      <c r="M525" s="21">
        <v>37721340</v>
      </c>
      <c r="N525" s="22">
        <v>84.4</v>
      </c>
    </row>
    <row r="526" spans="2:14">
      <c r="B526" s="19" t="s">
        <v>1807</v>
      </c>
      <c r="C526" s="39" t="s">
        <v>1808</v>
      </c>
      <c r="D526" s="40">
        <v>0</v>
      </c>
      <c r="E526" s="21">
        <v>0</v>
      </c>
      <c r="F526" s="21">
        <v>0</v>
      </c>
      <c r="G526" s="21">
        <v>0</v>
      </c>
      <c r="H526" s="21">
        <v>0</v>
      </c>
      <c r="I526" s="21">
        <v>0</v>
      </c>
      <c r="J526" s="21">
        <v>0</v>
      </c>
      <c r="K526" s="40">
        <v>0</v>
      </c>
      <c r="L526" s="21">
        <v>0</v>
      </c>
      <c r="M526" s="21">
        <v>0</v>
      </c>
      <c r="N526" s="22">
        <v>0</v>
      </c>
    </row>
    <row r="527" spans="2:14">
      <c r="B527" s="19" t="s">
        <v>1809</v>
      </c>
      <c r="C527" s="39" t="s">
        <v>1771</v>
      </c>
      <c r="D527" s="40">
        <v>0</v>
      </c>
      <c r="E527" s="21">
        <v>0</v>
      </c>
      <c r="F527" s="21">
        <v>20000000</v>
      </c>
      <c r="G527" s="21">
        <v>0.2</v>
      </c>
      <c r="H527" s="21">
        <v>18600000</v>
      </c>
      <c r="I527" s="21">
        <v>0.1</v>
      </c>
      <c r="J527" s="21">
        <v>-1400000</v>
      </c>
      <c r="K527" s="40">
        <v>18528830</v>
      </c>
      <c r="L527" s="21">
        <v>0.1</v>
      </c>
      <c r="M527" s="21">
        <v>71170</v>
      </c>
      <c r="N527" s="22">
        <v>99.6</v>
      </c>
    </row>
    <row r="528" spans="2:14" ht="18">
      <c r="B528" s="19"/>
      <c r="C528" s="37" t="s">
        <v>265</v>
      </c>
      <c r="D528" s="38">
        <v>8550006</v>
      </c>
      <c r="E528" s="27">
        <v>100</v>
      </c>
      <c r="F528" s="27"/>
      <c r="G528" s="27"/>
      <c r="H528" s="27"/>
      <c r="I528" s="27"/>
      <c r="J528" s="27"/>
      <c r="K528" s="38">
        <v>24722406</v>
      </c>
      <c r="L528" s="27">
        <v>100</v>
      </c>
      <c r="M528" s="27"/>
      <c r="N528" s="28"/>
    </row>
    <row r="529" spans="2:14" ht="18">
      <c r="B529" s="19"/>
      <c r="C529" s="59" t="s">
        <v>57</v>
      </c>
      <c r="D529" s="55">
        <v>1588565020</v>
      </c>
      <c r="E529" s="31">
        <v>10</v>
      </c>
      <c r="F529" s="31">
        <v>2243539000</v>
      </c>
      <c r="G529" s="31">
        <v>19.399999999999999</v>
      </c>
      <c r="H529" s="31">
        <v>1659539000</v>
      </c>
      <c r="I529" s="31">
        <v>12.3</v>
      </c>
      <c r="J529" s="31">
        <v>-584000000</v>
      </c>
      <c r="K529" s="55">
        <v>1412491910</v>
      </c>
      <c r="L529" s="31">
        <v>10.8</v>
      </c>
      <c r="M529" s="31">
        <v>247047090</v>
      </c>
      <c r="N529" s="32">
        <v>85.1</v>
      </c>
    </row>
    <row r="530" spans="2:14">
      <c r="B530" s="19" t="s">
        <v>66</v>
      </c>
      <c r="C530" s="39" t="s">
        <v>67</v>
      </c>
      <c r="D530" s="40"/>
      <c r="E530" s="21"/>
      <c r="F530" s="21"/>
      <c r="G530" s="21"/>
      <c r="H530" s="21"/>
      <c r="I530" s="21"/>
      <c r="J530" s="21"/>
      <c r="K530" s="40"/>
      <c r="L530" s="21"/>
      <c r="M530" s="21"/>
      <c r="N530" s="22"/>
    </row>
    <row r="531" spans="2:14" ht="18">
      <c r="B531" s="19"/>
      <c r="C531" s="37" t="s">
        <v>850</v>
      </c>
      <c r="D531" s="38">
        <v>8550006</v>
      </c>
      <c r="E531" s="27">
        <v>100</v>
      </c>
      <c r="F531" s="27"/>
      <c r="G531" s="27"/>
      <c r="H531" s="27"/>
      <c r="I531" s="27"/>
      <c r="J531" s="27"/>
      <c r="K531" s="38">
        <v>24722406</v>
      </c>
      <c r="L531" s="27">
        <v>100</v>
      </c>
      <c r="M531" s="27"/>
      <c r="N531" s="28"/>
    </row>
    <row r="532" spans="2:14">
      <c r="B532" s="19" t="s">
        <v>66</v>
      </c>
      <c r="C532" s="39" t="s">
        <v>67</v>
      </c>
      <c r="D532" s="40"/>
      <c r="E532" s="21"/>
      <c r="F532" s="21"/>
      <c r="G532" s="21"/>
      <c r="H532" s="21"/>
      <c r="I532" s="21"/>
      <c r="J532" s="21"/>
      <c r="K532" s="40"/>
      <c r="L532" s="21"/>
      <c r="M532" s="21"/>
      <c r="N532" s="22"/>
    </row>
    <row r="533" spans="2:14" ht="18">
      <c r="B533" s="19" t="s">
        <v>1810</v>
      </c>
      <c r="C533" s="39" t="s">
        <v>1811</v>
      </c>
      <c r="D533" s="40">
        <v>8550006</v>
      </c>
      <c r="E533" s="21">
        <v>100</v>
      </c>
      <c r="F533" s="21"/>
      <c r="G533" s="21"/>
      <c r="H533" s="21"/>
      <c r="I533" s="21"/>
      <c r="J533" s="21"/>
      <c r="K533" s="40">
        <v>24722406</v>
      </c>
      <c r="L533" s="21">
        <v>100</v>
      </c>
      <c r="M533" s="21"/>
      <c r="N533" s="22"/>
    </row>
    <row r="534" spans="2:14" ht="15.75" thickBot="1">
      <c r="B534" s="19"/>
      <c r="C534" s="41" t="s">
        <v>62</v>
      </c>
      <c r="D534" s="42">
        <v>15919025126.299999</v>
      </c>
      <c r="E534" s="43"/>
      <c r="F534" s="43">
        <v>11542892000</v>
      </c>
      <c r="G534" s="43"/>
      <c r="H534" s="43">
        <v>13485462800</v>
      </c>
      <c r="I534" s="43"/>
      <c r="J534" s="43">
        <v>1942570800</v>
      </c>
      <c r="K534" s="42">
        <v>13139868911.299999</v>
      </c>
      <c r="L534" s="43"/>
      <c r="M534" s="43">
        <v>370316294.69999999</v>
      </c>
      <c r="N534" s="44"/>
    </row>
    <row r="535" spans="2:14" ht="15.75" thickTop="1">
      <c r="B535" s="124"/>
      <c r="C535" s="124"/>
      <c r="D535" s="124"/>
      <c r="E535" s="124"/>
      <c r="F535" s="124"/>
      <c r="G535" s="124"/>
      <c r="H535" s="124"/>
      <c r="I535" s="124"/>
      <c r="J535" s="124"/>
      <c r="K535" s="124"/>
      <c r="L535" s="124"/>
      <c r="M535" s="124"/>
      <c r="N535" s="124"/>
    </row>
  </sheetData>
  <mergeCells count="20">
    <mergeCell ref="B13:C13"/>
    <mergeCell ref="B34:C34"/>
    <mergeCell ref="B535:N535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  <mergeCell ref="B2:N2"/>
    <mergeCell ref="B3:N3"/>
    <mergeCell ref="B4:N4"/>
    <mergeCell ref="B6:B7"/>
    <mergeCell ref="C6:E7"/>
    <mergeCell ref="F6:G7"/>
    <mergeCell ref="H6:N7"/>
  </mergeCells>
  <pageMargins left="0" right="0" top="0" bottom="0" header="0" footer="0"/>
  <pageSetup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Q153"/>
  <sheetViews>
    <sheetView topLeftCell="A19" zoomScale="120" zoomScaleNormal="120" workbookViewId="0">
      <selection activeCell="G155" sqref="G155"/>
    </sheetView>
  </sheetViews>
  <sheetFormatPr defaultRowHeight="15"/>
  <cols>
    <col min="1" max="1" width="9.140625" style="66"/>
    <col min="2" max="2" width="15" style="66" customWidth="1"/>
    <col min="3" max="3" width="38.85546875" style="66" customWidth="1"/>
    <col min="4" max="4" width="14.42578125" style="66" customWidth="1"/>
    <col min="5" max="5" width="8.5703125" style="66" customWidth="1"/>
    <col min="6" max="6" width="11.140625" style="66" customWidth="1"/>
    <col min="7" max="8" width="9.85546875" style="66" customWidth="1"/>
    <col min="9" max="9" width="9.7109375" style="66" customWidth="1"/>
    <col min="10" max="10" width="9.42578125" style="66" customWidth="1"/>
    <col min="11" max="11" width="14.5703125" style="66" customWidth="1"/>
    <col min="12" max="12" width="8.7109375" style="66" customWidth="1"/>
    <col min="13" max="13" width="9.7109375" style="66" customWidth="1"/>
    <col min="14" max="14" width="7.42578125" style="66" customWidth="1"/>
    <col min="15" max="15" width="9.140625" style="66"/>
    <col min="16" max="16" width="13.28515625" style="66" bestFit="1" customWidth="1"/>
    <col min="17" max="17" width="13.42578125" style="66" bestFit="1" customWidth="1"/>
    <col min="18" max="16384" width="9.140625" style="66"/>
  </cols>
  <sheetData>
    <row r="1" spans="2:17">
      <c r="B1" s="64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2:17">
      <c r="B2" s="134" t="s">
        <v>0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</row>
    <row r="3" spans="2:17">
      <c r="B3" s="135" t="s">
        <v>1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</row>
    <row r="4" spans="2:17">
      <c r="B4" s="136" t="s">
        <v>2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</row>
    <row r="5" spans="2:17" ht="15.75" thickBot="1"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2:17" ht="16.5" thickTop="1" thickBot="1">
      <c r="B6" s="118" t="s">
        <v>3</v>
      </c>
      <c r="C6" s="119" t="s">
        <v>4</v>
      </c>
      <c r="D6" s="119"/>
      <c r="E6" s="119"/>
      <c r="F6" s="120" t="s">
        <v>5</v>
      </c>
      <c r="G6" s="120"/>
      <c r="H6" s="121" t="s">
        <v>6</v>
      </c>
      <c r="I6" s="121"/>
      <c r="J6" s="121"/>
      <c r="K6" s="121"/>
      <c r="L6" s="121"/>
      <c r="M6" s="121"/>
      <c r="N6" s="121"/>
    </row>
    <row r="7" spans="2:17" ht="15.75" thickTop="1">
      <c r="B7" s="118"/>
      <c r="C7" s="119"/>
      <c r="D7" s="119"/>
      <c r="E7" s="119"/>
      <c r="F7" s="120"/>
      <c r="G7" s="120"/>
      <c r="H7" s="121"/>
      <c r="I7" s="121"/>
      <c r="J7" s="121"/>
      <c r="K7" s="121"/>
      <c r="L7" s="121"/>
      <c r="M7" s="121"/>
      <c r="N7" s="121"/>
    </row>
    <row r="8" spans="2:17">
      <c r="B8" s="3" t="s">
        <v>7</v>
      </c>
      <c r="C8" s="125" t="s">
        <v>8</v>
      </c>
      <c r="D8" s="125"/>
      <c r="E8" s="125"/>
      <c r="F8" s="126" t="s">
        <v>9</v>
      </c>
      <c r="G8" s="126"/>
      <c r="H8" s="127" t="s">
        <v>10</v>
      </c>
      <c r="I8" s="127"/>
      <c r="J8" s="127"/>
      <c r="K8" s="127"/>
      <c r="L8" s="127"/>
      <c r="M8" s="127"/>
      <c r="N8" s="127"/>
    </row>
    <row r="9" spans="2:17" ht="15.75" thickBot="1">
      <c r="B9" s="128" t="s">
        <v>11</v>
      </c>
      <c r="C9" s="128"/>
      <c r="D9" s="129" t="s">
        <v>12</v>
      </c>
      <c r="E9" s="129"/>
      <c r="F9" s="129"/>
      <c r="G9" s="129"/>
      <c r="H9" s="129"/>
      <c r="I9" s="129"/>
      <c r="J9" s="129"/>
      <c r="K9" s="129"/>
      <c r="L9" s="129"/>
      <c r="M9" s="129"/>
      <c r="N9" s="129"/>
    </row>
    <row r="10" spans="2:17" ht="19.5" customHeight="1" thickTop="1" thickBot="1">
      <c r="B10" s="128"/>
      <c r="C10" s="128"/>
      <c r="D10" s="4" t="s">
        <v>13</v>
      </c>
      <c r="E10" s="46">
        <v>2023</v>
      </c>
      <c r="F10" s="130" t="s">
        <v>14</v>
      </c>
      <c r="G10" s="130"/>
      <c r="H10" s="130" t="s">
        <v>14</v>
      </c>
      <c r="I10" s="130"/>
      <c r="J10" s="6" t="s">
        <v>14</v>
      </c>
      <c r="K10" s="130" t="s">
        <v>14</v>
      </c>
      <c r="L10" s="130"/>
      <c r="M10" s="131" t="s">
        <v>15</v>
      </c>
      <c r="N10" s="132" t="s">
        <v>16</v>
      </c>
    </row>
    <row r="11" spans="2:17" ht="36.75" customHeight="1" thickTop="1" thickBot="1">
      <c r="B11" s="128"/>
      <c r="C11" s="128"/>
      <c r="D11" s="7" t="s">
        <v>17</v>
      </c>
      <c r="E11" s="47" t="s">
        <v>18</v>
      </c>
      <c r="F11" s="9" t="s">
        <v>19</v>
      </c>
      <c r="G11" s="48" t="s">
        <v>18</v>
      </c>
      <c r="H11" s="9" t="s">
        <v>20</v>
      </c>
      <c r="I11" s="10" t="s">
        <v>18</v>
      </c>
      <c r="J11" s="11" t="s">
        <v>21</v>
      </c>
      <c r="K11" s="9" t="s">
        <v>22</v>
      </c>
      <c r="L11" s="10" t="s">
        <v>18</v>
      </c>
      <c r="M11" s="131"/>
      <c r="N11" s="132"/>
    </row>
    <row r="12" spans="2:17" ht="21" customHeight="1" thickTop="1" thickBot="1">
      <c r="B12" s="128"/>
      <c r="C12" s="128"/>
      <c r="D12" s="12" t="s">
        <v>23</v>
      </c>
      <c r="E12" s="49" t="s">
        <v>24</v>
      </c>
      <c r="F12" s="12" t="s">
        <v>25</v>
      </c>
      <c r="G12" s="49" t="s">
        <v>26</v>
      </c>
      <c r="H12" s="12" t="s">
        <v>27</v>
      </c>
      <c r="I12" s="12" t="s">
        <v>28</v>
      </c>
      <c r="J12" s="12" t="s">
        <v>29</v>
      </c>
      <c r="K12" s="12" t="s">
        <v>30</v>
      </c>
      <c r="L12" s="12" t="s">
        <v>31</v>
      </c>
      <c r="M12" s="12" t="s">
        <v>32</v>
      </c>
      <c r="N12" s="13" t="s">
        <v>33</v>
      </c>
    </row>
    <row r="13" spans="2:17" ht="15.75" thickTop="1">
      <c r="B13" s="138" t="s">
        <v>34</v>
      </c>
      <c r="C13" s="138"/>
      <c r="D13" s="67"/>
      <c r="E13" s="68"/>
      <c r="F13" s="67"/>
      <c r="G13" s="68"/>
      <c r="H13" s="67"/>
      <c r="I13" s="68"/>
      <c r="J13" s="69"/>
      <c r="K13" s="67"/>
      <c r="L13" s="68"/>
      <c r="M13" s="67"/>
      <c r="N13" s="70"/>
    </row>
    <row r="14" spans="2:17">
      <c r="B14" s="71" t="s">
        <v>35</v>
      </c>
      <c r="C14" s="72" t="s">
        <v>36</v>
      </c>
      <c r="D14" s="67"/>
      <c r="E14" s="68"/>
      <c r="F14" s="67"/>
      <c r="G14" s="68"/>
      <c r="H14" s="67"/>
      <c r="I14" s="68"/>
      <c r="J14" s="73"/>
      <c r="K14" s="67"/>
      <c r="L14" s="68"/>
      <c r="M14" s="67"/>
      <c r="N14" s="70"/>
    </row>
    <row r="15" spans="2:17" ht="15.75" customHeight="1">
      <c r="B15" s="74" t="s">
        <v>37</v>
      </c>
      <c r="C15" s="75" t="s">
        <v>38</v>
      </c>
      <c r="D15" s="76">
        <v>29074973</v>
      </c>
      <c r="E15" s="77">
        <f>D15/$D$30</f>
        <v>2.060862781660398E-2</v>
      </c>
      <c r="F15" s="76">
        <v>37392000</v>
      </c>
      <c r="G15" s="77">
        <f>F15/$F$30</f>
        <v>1.1529510143822868E-2</v>
      </c>
      <c r="H15" s="76">
        <v>38042000</v>
      </c>
      <c r="I15" s="77">
        <f>H15/$H$30</f>
        <v>1.1323520569997247E-2</v>
      </c>
      <c r="J15" s="76">
        <v>650000</v>
      </c>
      <c r="K15" s="76">
        <v>32267789</v>
      </c>
      <c r="L15" s="77">
        <f>K15/$K$30</f>
        <v>1.5695497531379974E-2</v>
      </c>
      <c r="M15" s="76">
        <v>5774211</v>
      </c>
      <c r="N15" s="78">
        <v>84.8</v>
      </c>
      <c r="P15" s="79"/>
      <c r="Q15" s="79"/>
    </row>
    <row r="16" spans="2:17" ht="15.75" customHeight="1">
      <c r="B16" s="74" t="s">
        <v>39</v>
      </c>
      <c r="C16" s="75" t="s">
        <v>40</v>
      </c>
      <c r="D16" s="76">
        <v>4564374</v>
      </c>
      <c r="E16" s="77">
        <f t="shared" ref="E16:E30" si="0">D16/$D$30</f>
        <v>3.2352733390942092E-3</v>
      </c>
      <c r="F16" s="76">
        <v>6244000</v>
      </c>
      <c r="G16" s="77">
        <f t="shared" ref="G16:G30" si="1">F16/$F$30</f>
        <v>1.9252851235031555E-3</v>
      </c>
      <c r="H16" s="76">
        <v>6144000</v>
      </c>
      <c r="I16" s="77">
        <f t="shared" ref="I16:I30" si="2">H16/$H$30</f>
        <v>1.8288131639257424E-3</v>
      </c>
      <c r="J16" s="76">
        <v>-100000</v>
      </c>
      <c r="K16" s="76">
        <v>5152680</v>
      </c>
      <c r="L16" s="77">
        <f t="shared" ref="L16:L30" si="3">K16/$K$30</f>
        <v>2.5063346056958214E-3</v>
      </c>
      <c r="M16" s="76">
        <v>991320</v>
      </c>
      <c r="N16" s="78">
        <v>83.9</v>
      </c>
    </row>
    <row r="17" spans="2:17" ht="15.75" customHeight="1">
      <c r="B17" s="74" t="s">
        <v>41</v>
      </c>
      <c r="C17" s="75" t="s">
        <v>42</v>
      </c>
      <c r="D17" s="76">
        <v>106581875</v>
      </c>
      <c r="E17" s="77">
        <f t="shared" si="0"/>
        <v>7.5546284905262287E-2</v>
      </c>
      <c r="F17" s="76">
        <v>69520000</v>
      </c>
      <c r="G17" s="77">
        <f t="shared" si="1"/>
        <v>2.1435909959311238E-2</v>
      </c>
      <c r="H17" s="76">
        <v>68946000</v>
      </c>
      <c r="I17" s="77">
        <f t="shared" si="2"/>
        <v>2.052235553385811E-2</v>
      </c>
      <c r="J17" s="76">
        <v>-574000</v>
      </c>
      <c r="K17" s="76">
        <v>65416061</v>
      </c>
      <c r="L17" s="77">
        <f t="shared" si="3"/>
        <v>3.1819274135519535E-2</v>
      </c>
      <c r="M17" s="76">
        <v>3529939</v>
      </c>
      <c r="N17" s="78">
        <v>94.9</v>
      </c>
    </row>
    <row r="18" spans="2:17" ht="15.75" customHeight="1">
      <c r="B18" s="74" t="s">
        <v>43</v>
      </c>
      <c r="C18" s="75" t="s">
        <v>44</v>
      </c>
      <c r="D18" s="76">
        <v>0</v>
      </c>
      <c r="E18" s="77">
        <f t="shared" si="0"/>
        <v>0</v>
      </c>
      <c r="F18" s="76">
        <v>0</v>
      </c>
      <c r="G18" s="77">
        <f t="shared" si="1"/>
        <v>0</v>
      </c>
      <c r="H18" s="76">
        <v>0</v>
      </c>
      <c r="I18" s="77">
        <f t="shared" si="2"/>
        <v>0</v>
      </c>
      <c r="J18" s="76">
        <v>0</v>
      </c>
      <c r="K18" s="76">
        <v>0</v>
      </c>
      <c r="L18" s="77">
        <f t="shared" si="3"/>
        <v>0</v>
      </c>
      <c r="M18" s="76">
        <v>0</v>
      </c>
      <c r="N18" s="78">
        <v>0</v>
      </c>
      <c r="P18" s="79"/>
      <c r="Q18" s="79"/>
    </row>
    <row r="19" spans="2:17" ht="15.75" customHeight="1">
      <c r="B19" s="74" t="s">
        <v>45</v>
      </c>
      <c r="C19" s="75" t="s">
        <v>46</v>
      </c>
      <c r="D19" s="76">
        <v>0</v>
      </c>
      <c r="E19" s="77">
        <f t="shared" si="0"/>
        <v>0</v>
      </c>
      <c r="F19" s="76">
        <v>0</v>
      </c>
      <c r="G19" s="77">
        <f t="shared" si="1"/>
        <v>0</v>
      </c>
      <c r="H19" s="76">
        <v>0</v>
      </c>
      <c r="I19" s="77">
        <f t="shared" si="2"/>
        <v>0</v>
      </c>
      <c r="J19" s="76">
        <v>0</v>
      </c>
      <c r="K19" s="76">
        <v>0</v>
      </c>
      <c r="L19" s="77">
        <f t="shared" si="3"/>
        <v>0</v>
      </c>
      <c r="M19" s="76">
        <v>0</v>
      </c>
      <c r="N19" s="78">
        <v>0</v>
      </c>
    </row>
    <row r="20" spans="2:17" ht="15.75" customHeight="1">
      <c r="B20" s="74" t="s">
        <v>47</v>
      </c>
      <c r="C20" s="75" t="s">
        <v>48</v>
      </c>
      <c r="D20" s="76">
        <v>0</v>
      </c>
      <c r="E20" s="77">
        <f t="shared" si="0"/>
        <v>0</v>
      </c>
      <c r="F20" s="76">
        <v>0</v>
      </c>
      <c r="G20" s="77">
        <f t="shared" si="1"/>
        <v>0</v>
      </c>
      <c r="H20" s="76">
        <v>0</v>
      </c>
      <c r="I20" s="77">
        <f t="shared" si="2"/>
        <v>0</v>
      </c>
      <c r="J20" s="76">
        <v>0</v>
      </c>
      <c r="K20" s="76">
        <v>0</v>
      </c>
      <c r="L20" s="77">
        <f t="shared" si="3"/>
        <v>0</v>
      </c>
      <c r="M20" s="76">
        <v>0</v>
      </c>
      <c r="N20" s="78">
        <v>0</v>
      </c>
    </row>
    <row r="21" spans="2:17" ht="15.75" customHeight="1">
      <c r="B21" s="74" t="s">
        <v>49</v>
      </c>
      <c r="C21" s="75" t="s">
        <v>50</v>
      </c>
      <c r="D21" s="76">
        <v>91702</v>
      </c>
      <c r="E21" s="77">
        <f t="shared" si="0"/>
        <v>6.4999282648971616E-5</v>
      </c>
      <c r="F21" s="76">
        <v>0</v>
      </c>
      <c r="G21" s="77">
        <f t="shared" si="1"/>
        <v>0</v>
      </c>
      <c r="H21" s="76">
        <v>468870</v>
      </c>
      <c r="I21" s="77">
        <f t="shared" si="2"/>
        <v>1.395630905224386E-4</v>
      </c>
      <c r="J21" s="76">
        <v>468870</v>
      </c>
      <c r="K21" s="76">
        <v>41600</v>
      </c>
      <c r="L21" s="77">
        <f t="shared" si="3"/>
        <v>2.0234813649779564E-5</v>
      </c>
      <c r="M21" s="76">
        <v>427270</v>
      </c>
      <c r="N21" s="78">
        <v>8.9</v>
      </c>
    </row>
    <row r="22" spans="2:17" ht="15.75" customHeight="1">
      <c r="B22" s="80"/>
      <c r="C22" s="81" t="s">
        <v>51</v>
      </c>
      <c r="D22" s="82">
        <v>140312924</v>
      </c>
      <c r="E22" s="83">
        <f t="shared" si="0"/>
        <v>9.9455185343609448E-2</v>
      </c>
      <c r="F22" s="82">
        <v>113156000</v>
      </c>
      <c r="G22" s="83">
        <f t="shared" si="1"/>
        <v>3.4890705226637266E-2</v>
      </c>
      <c r="H22" s="82">
        <v>113600870</v>
      </c>
      <c r="I22" s="83">
        <f t="shared" si="2"/>
        <v>3.3814252358303543E-2</v>
      </c>
      <c r="J22" s="82">
        <v>444870</v>
      </c>
      <c r="K22" s="82">
        <v>102878130</v>
      </c>
      <c r="L22" s="83">
        <f t="shared" si="3"/>
        <v>5.0041341086245111E-2</v>
      </c>
      <c r="M22" s="82">
        <v>10722740</v>
      </c>
      <c r="N22" s="84">
        <v>90.6</v>
      </c>
      <c r="P22" s="79"/>
    </row>
    <row r="23" spans="2:17" ht="15.75" customHeight="1">
      <c r="B23" s="74" t="s">
        <v>52</v>
      </c>
      <c r="C23" s="75" t="s">
        <v>53</v>
      </c>
      <c r="D23" s="76">
        <v>219302917</v>
      </c>
      <c r="E23" s="77">
        <f t="shared" si="0"/>
        <v>0.15544407197037102</v>
      </c>
      <c r="F23" s="76">
        <v>223974000</v>
      </c>
      <c r="G23" s="77">
        <f t="shared" si="1"/>
        <v>6.9060507727657872E-2</v>
      </c>
      <c r="H23" s="76">
        <v>66952684</v>
      </c>
      <c r="I23" s="77">
        <f t="shared" si="2"/>
        <v>1.9929028297421946E-2</v>
      </c>
      <c r="J23" s="76">
        <v>-157021316</v>
      </c>
      <c r="K23" s="76">
        <v>65966200</v>
      </c>
      <c r="L23" s="77">
        <f t="shared" si="3"/>
        <v>3.2086869331348286E-2</v>
      </c>
      <c r="M23" s="76">
        <v>986484</v>
      </c>
      <c r="N23" s="78">
        <v>98.5</v>
      </c>
    </row>
    <row r="24" spans="2:17" ht="15.75" customHeight="1">
      <c r="B24" s="74" t="s">
        <v>54</v>
      </c>
      <c r="C24" s="75" t="s">
        <v>55</v>
      </c>
      <c r="D24" s="76">
        <v>123984069</v>
      </c>
      <c r="E24" s="77">
        <f t="shared" si="0"/>
        <v>8.7881131762672565E-2</v>
      </c>
      <c r="F24" s="76">
        <v>26026000</v>
      </c>
      <c r="G24" s="77">
        <f t="shared" si="1"/>
        <v>8.024899203121898E-3</v>
      </c>
      <c r="H24" s="76">
        <v>409002316</v>
      </c>
      <c r="I24" s="77">
        <f t="shared" si="2"/>
        <v>0.12174297193634705</v>
      </c>
      <c r="J24" s="76">
        <v>382976316</v>
      </c>
      <c r="K24" s="76">
        <v>355004938</v>
      </c>
      <c r="L24" s="77">
        <f t="shared" si="3"/>
        <v>0.17267929723994108</v>
      </c>
      <c r="M24" s="76">
        <v>53997378</v>
      </c>
      <c r="N24" s="78">
        <v>86.8</v>
      </c>
    </row>
    <row r="25" spans="2:17" ht="15.75" customHeight="1">
      <c r="B25" s="80"/>
      <c r="C25" s="81" t="s">
        <v>56</v>
      </c>
      <c r="D25" s="82">
        <v>343286986</v>
      </c>
      <c r="E25" s="83">
        <f t="shared" si="0"/>
        <v>0.24332520373304359</v>
      </c>
      <c r="F25" s="82">
        <v>250000000</v>
      </c>
      <c r="G25" s="83">
        <f t="shared" si="1"/>
        <v>7.7085406930779768E-2</v>
      </c>
      <c r="H25" s="82">
        <v>475955000</v>
      </c>
      <c r="I25" s="83">
        <f t="shared" si="2"/>
        <v>0.141672000233769</v>
      </c>
      <c r="J25" s="82">
        <v>225955000</v>
      </c>
      <c r="K25" s="82">
        <v>420971138</v>
      </c>
      <c r="L25" s="83">
        <f t="shared" si="3"/>
        <v>0.20476616657128935</v>
      </c>
      <c r="M25" s="82">
        <v>54983862</v>
      </c>
      <c r="N25" s="84">
        <v>88.4</v>
      </c>
    </row>
    <row r="26" spans="2:17" ht="15.75" customHeight="1">
      <c r="B26" s="74" t="s">
        <v>52</v>
      </c>
      <c r="C26" s="75" t="s">
        <v>53</v>
      </c>
      <c r="D26" s="76">
        <v>52735870</v>
      </c>
      <c r="E26" s="77">
        <f t="shared" si="0"/>
        <v>3.7379705130416163E-2</v>
      </c>
      <c r="F26" s="76">
        <v>0</v>
      </c>
      <c r="G26" s="77">
        <f t="shared" si="1"/>
        <v>0</v>
      </c>
      <c r="H26" s="76">
        <v>19200000</v>
      </c>
      <c r="I26" s="77">
        <f t="shared" si="2"/>
        <v>5.715041137267945E-3</v>
      </c>
      <c r="J26" s="76">
        <v>19200000</v>
      </c>
      <c r="K26" s="76">
        <v>34996680</v>
      </c>
      <c r="L26" s="77">
        <f t="shared" si="3"/>
        <v>1.7022867744254027E-2</v>
      </c>
      <c r="M26" s="76">
        <v>-15796680</v>
      </c>
      <c r="N26" s="78">
        <v>182.3</v>
      </c>
    </row>
    <row r="27" spans="2:17" ht="15.75" customHeight="1">
      <c r="B27" s="74" t="s">
        <v>54</v>
      </c>
      <c r="C27" s="75" t="s">
        <v>55</v>
      </c>
      <c r="D27" s="76">
        <v>874479790</v>
      </c>
      <c r="E27" s="77">
        <f t="shared" si="0"/>
        <v>0.6198399057929308</v>
      </c>
      <c r="F27" s="76">
        <v>2880000000</v>
      </c>
      <c r="G27" s="77">
        <f t="shared" si="1"/>
        <v>0.88802388784258302</v>
      </c>
      <c r="H27" s="76">
        <v>2750800000</v>
      </c>
      <c r="I27" s="77">
        <f t="shared" si="2"/>
        <v>0.81879870627065954</v>
      </c>
      <c r="J27" s="76">
        <v>-129200000</v>
      </c>
      <c r="K27" s="76">
        <v>1497016820</v>
      </c>
      <c r="L27" s="77">
        <f t="shared" si="3"/>
        <v>0.72816962459821155</v>
      </c>
      <c r="M27" s="76">
        <v>1253783180</v>
      </c>
      <c r="N27" s="78">
        <v>54.4</v>
      </c>
    </row>
    <row r="28" spans="2:17" ht="15.75" customHeight="1">
      <c r="B28" s="80"/>
      <c r="C28" s="81" t="s">
        <v>57</v>
      </c>
      <c r="D28" s="82">
        <v>927215660</v>
      </c>
      <c r="E28" s="83">
        <f t="shared" si="0"/>
        <v>0.65721961092334702</v>
      </c>
      <c r="F28" s="82">
        <v>2880000000</v>
      </c>
      <c r="G28" s="83">
        <f t="shared" si="1"/>
        <v>0.88802388784258302</v>
      </c>
      <c r="H28" s="82">
        <v>2770000000</v>
      </c>
      <c r="I28" s="83">
        <f t="shared" si="2"/>
        <v>0.82451374740792749</v>
      </c>
      <c r="J28" s="82">
        <v>-110000000</v>
      </c>
      <c r="K28" s="82">
        <v>1532013500</v>
      </c>
      <c r="L28" s="83">
        <f t="shared" si="3"/>
        <v>0.74519249234246554</v>
      </c>
      <c r="M28" s="82">
        <v>1237986500</v>
      </c>
      <c r="N28" s="84">
        <v>55.3</v>
      </c>
    </row>
    <row r="29" spans="2:17" ht="15.75" customHeight="1">
      <c r="B29" s="85"/>
      <c r="C29" s="86" t="s">
        <v>58</v>
      </c>
      <c r="D29" s="87">
        <v>1270502646</v>
      </c>
      <c r="E29" s="88">
        <f t="shared" si="0"/>
        <v>0.90054481465639058</v>
      </c>
      <c r="F29" s="87">
        <v>3130000000</v>
      </c>
      <c r="G29" s="88">
        <f t="shared" si="1"/>
        <v>0.96510929477336271</v>
      </c>
      <c r="H29" s="87">
        <v>3245955000</v>
      </c>
      <c r="I29" s="88">
        <f t="shared" si="2"/>
        <v>0.96618574764169651</v>
      </c>
      <c r="J29" s="87">
        <v>115955000</v>
      </c>
      <c r="K29" s="87">
        <v>1952984638</v>
      </c>
      <c r="L29" s="88">
        <f t="shared" si="3"/>
        <v>0.94995865891375486</v>
      </c>
      <c r="M29" s="87">
        <v>1292970362</v>
      </c>
      <c r="N29" s="89">
        <v>60.2</v>
      </c>
    </row>
    <row r="30" spans="2:17" ht="15.75" customHeight="1">
      <c r="B30" s="85"/>
      <c r="C30" s="86" t="s">
        <v>59</v>
      </c>
      <c r="D30" s="87">
        <v>1410815570</v>
      </c>
      <c r="E30" s="88">
        <f t="shared" si="0"/>
        <v>1</v>
      </c>
      <c r="F30" s="87">
        <v>3243156000</v>
      </c>
      <c r="G30" s="88">
        <f t="shared" si="1"/>
        <v>1</v>
      </c>
      <c r="H30" s="87">
        <v>3359555870</v>
      </c>
      <c r="I30" s="88">
        <f t="shared" si="2"/>
        <v>1</v>
      </c>
      <c r="J30" s="87">
        <v>116399870</v>
      </c>
      <c r="K30" s="87">
        <v>2055862768</v>
      </c>
      <c r="L30" s="88">
        <f t="shared" si="3"/>
        <v>1</v>
      </c>
      <c r="M30" s="87">
        <v>1303693102</v>
      </c>
      <c r="N30" s="89">
        <v>61.2</v>
      </c>
    </row>
    <row r="31" spans="2:17" ht="15.75" customHeight="1">
      <c r="B31" s="80"/>
      <c r="C31" s="81" t="s">
        <v>60</v>
      </c>
      <c r="D31" s="82">
        <v>92100715</v>
      </c>
      <c r="E31" s="82"/>
      <c r="F31" s="82"/>
      <c r="G31" s="82"/>
      <c r="H31" s="82"/>
      <c r="I31" s="82"/>
      <c r="J31" s="82"/>
      <c r="K31" s="82">
        <v>93334121</v>
      </c>
      <c r="L31" s="82"/>
      <c r="M31" s="82"/>
      <c r="N31" s="84"/>
    </row>
    <row r="32" spans="2:17" ht="15.75" customHeight="1">
      <c r="B32" s="80"/>
      <c r="C32" s="81" t="s">
        <v>61</v>
      </c>
      <c r="D32" s="82">
        <v>0</v>
      </c>
      <c r="E32" s="82"/>
      <c r="F32" s="82"/>
      <c r="G32" s="82"/>
      <c r="H32" s="82"/>
      <c r="I32" s="82"/>
      <c r="J32" s="82"/>
      <c r="K32" s="82">
        <v>0</v>
      </c>
      <c r="L32" s="82"/>
      <c r="M32" s="82"/>
      <c r="N32" s="84"/>
    </row>
    <row r="33" spans="2:14" ht="15.75" customHeight="1" thickBot="1">
      <c r="B33" s="85"/>
      <c r="C33" s="86" t="s">
        <v>62</v>
      </c>
      <c r="D33" s="87">
        <v>1502916285</v>
      </c>
      <c r="E33" s="87"/>
      <c r="F33" s="87"/>
      <c r="G33" s="87"/>
      <c r="H33" s="87"/>
      <c r="I33" s="87"/>
      <c r="J33" s="87"/>
      <c r="K33" s="87">
        <v>2149196889</v>
      </c>
      <c r="L33" s="87"/>
      <c r="M33" s="87"/>
      <c r="N33" s="89"/>
    </row>
    <row r="34" spans="2:14" ht="15.75" customHeight="1" thickTop="1">
      <c r="B34" s="139" t="s">
        <v>63</v>
      </c>
      <c r="C34" s="139"/>
      <c r="D34" s="90"/>
      <c r="E34" s="91"/>
      <c r="F34" s="90"/>
      <c r="G34" s="91"/>
      <c r="H34" s="90"/>
      <c r="I34" s="91"/>
      <c r="J34" s="92"/>
      <c r="K34" s="90"/>
      <c r="L34" s="91"/>
      <c r="M34" s="90"/>
      <c r="N34" s="93"/>
    </row>
    <row r="35" spans="2:14" ht="15.75" customHeight="1">
      <c r="B35" s="94" t="s">
        <v>64</v>
      </c>
      <c r="C35" s="72" t="s">
        <v>36</v>
      </c>
      <c r="D35" s="67"/>
      <c r="E35" s="68"/>
      <c r="F35" s="67"/>
      <c r="G35" s="68"/>
      <c r="H35" s="67"/>
      <c r="I35" s="68"/>
      <c r="J35" s="73"/>
      <c r="K35" s="67"/>
      <c r="L35" s="68"/>
      <c r="M35" s="67"/>
      <c r="N35" s="70"/>
    </row>
    <row r="36" spans="2:14" ht="15.75" customHeight="1">
      <c r="B36" s="74"/>
      <c r="C36" s="95" t="s">
        <v>65</v>
      </c>
      <c r="D36" s="96">
        <v>140312924</v>
      </c>
      <c r="E36" s="87">
        <v>9.9</v>
      </c>
      <c r="F36" s="87">
        <v>113156000</v>
      </c>
      <c r="G36" s="87">
        <v>3.5</v>
      </c>
      <c r="H36" s="87">
        <v>113600870</v>
      </c>
      <c r="I36" s="87">
        <v>3.4</v>
      </c>
      <c r="J36" s="87">
        <v>444870</v>
      </c>
      <c r="K36" s="96">
        <v>102878130</v>
      </c>
      <c r="L36" s="87">
        <v>5</v>
      </c>
      <c r="M36" s="87">
        <v>10722740</v>
      </c>
      <c r="N36" s="89">
        <v>90.6</v>
      </c>
    </row>
    <row r="37" spans="2:14" ht="15.75" customHeight="1">
      <c r="B37" s="74" t="s">
        <v>66</v>
      </c>
      <c r="C37" s="97" t="s">
        <v>67</v>
      </c>
      <c r="D37" s="98"/>
      <c r="E37" s="76"/>
      <c r="F37" s="76"/>
      <c r="G37" s="76"/>
      <c r="H37" s="76"/>
      <c r="I37" s="76"/>
      <c r="J37" s="76"/>
      <c r="K37" s="98"/>
      <c r="L37" s="76"/>
      <c r="M37" s="76"/>
      <c r="N37" s="78"/>
    </row>
    <row r="38" spans="2:14" ht="15.75" customHeight="1">
      <c r="B38" s="74" t="s">
        <v>68</v>
      </c>
      <c r="C38" s="97" t="s">
        <v>69</v>
      </c>
      <c r="D38" s="98">
        <v>11815260</v>
      </c>
      <c r="E38" s="76">
        <v>0.8</v>
      </c>
      <c r="F38" s="76">
        <v>16436000</v>
      </c>
      <c r="G38" s="76">
        <v>0.5</v>
      </c>
      <c r="H38" s="76">
        <v>16862870</v>
      </c>
      <c r="I38" s="76">
        <v>0.5</v>
      </c>
      <c r="J38" s="76">
        <v>426870</v>
      </c>
      <c r="K38" s="98">
        <v>13875341</v>
      </c>
      <c r="L38" s="76">
        <v>0.7</v>
      </c>
      <c r="M38" s="76">
        <v>2987529</v>
      </c>
      <c r="N38" s="78">
        <v>82.3</v>
      </c>
    </row>
    <row r="39" spans="2:14" ht="15.75" customHeight="1">
      <c r="B39" s="74" t="s">
        <v>70</v>
      </c>
      <c r="C39" s="97" t="s">
        <v>71</v>
      </c>
      <c r="D39" s="98">
        <v>29892726</v>
      </c>
      <c r="E39" s="76">
        <v>2.1</v>
      </c>
      <c r="F39" s="76">
        <v>41200000</v>
      </c>
      <c r="G39" s="76">
        <v>1.3</v>
      </c>
      <c r="H39" s="76">
        <v>40461000</v>
      </c>
      <c r="I39" s="76">
        <v>1.2</v>
      </c>
      <c r="J39" s="76">
        <v>-739000</v>
      </c>
      <c r="K39" s="98">
        <v>32793129</v>
      </c>
      <c r="L39" s="76">
        <v>1.6</v>
      </c>
      <c r="M39" s="76">
        <v>7667871</v>
      </c>
      <c r="N39" s="78">
        <v>81</v>
      </c>
    </row>
    <row r="40" spans="2:14" ht="15.75" customHeight="1">
      <c r="B40" s="74" t="s">
        <v>72</v>
      </c>
      <c r="C40" s="97" t="s">
        <v>73</v>
      </c>
      <c r="D40" s="98">
        <v>98604938</v>
      </c>
      <c r="E40" s="76">
        <v>7</v>
      </c>
      <c r="F40" s="76">
        <v>55520000</v>
      </c>
      <c r="G40" s="76">
        <v>1.7</v>
      </c>
      <c r="H40" s="76">
        <v>56277000</v>
      </c>
      <c r="I40" s="76">
        <v>1.7</v>
      </c>
      <c r="J40" s="76">
        <v>757000</v>
      </c>
      <c r="K40" s="98">
        <v>56209660</v>
      </c>
      <c r="L40" s="76">
        <v>2.7</v>
      </c>
      <c r="M40" s="76">
        <v>67340</v>
      </c>
      <c r="N40" s="78">
        <v>99.9</v>
      </c>
    </row>
    <row r="41" spans="2:14" ht="15.75" customHeight="1">
      <c r="B41" s="74"/>
      <c r="C41" s="95" t="s">
        <v>74</v>
      </c>
      <c r="D41" s="96">
        <v>1270502646</v>
      </c>
      <c r="E41" s="87">
        <v>90.1</v>
      </c>
      <c r="F41" s="87">
        <v>3130000000</v>
      </c>
      <c r="G41" s="87">
        <v>96.5</v>
      </c>
      <c r="H41" s="87">
        <v>3245955000</v>
      </c>
      <c r="I41" s="87">
        <v>96.6</v>
      </c>
      <c r="J41" s="87">
        <v>115955000</v>
      </c>
      <c r="K41" s="96">
        <v>1952984638</v>
      </c>
      <c r="L41" s="87">
        <v>95</v>
      </c>
      <c r="M41" s="87">
        <v>1292970362</v>
      </c>
      <c r="N41" s="89">
        <v>60.2</v>
      </c>
    </row>
    <row r="42" spans="2:14" ht="15.75" customHeight="1">
      <c r="B42" s="74" t="s">
        <v>66</v>
      </c>
      <c r="C42" s="97" t="s">
        <v>67</v>
      </c>
      <c r="D42" s="98"/>
      <c r="E42" s="76"/>
      <c r="F42" s="76"/>
      <c r="G42" s="76"/>
      <c r="H42" s="76"/>
      <c r="I42" s="76"/>
      <c r="J42" s="76"/>
      <c r="K42" s="98"/>
      <c r="L42" s="76"/>
      <c r="M42" s="76"/>
      <c r="N42" s="78"/>
    </row>
    <row r="43" spans="2:14" ht="15.75" customHeight="1">
      <c r="B43" s="74" t="s">
        <v>75</v>
      </c>
      <c r="C43" s="97" t="s">
        <v>76</v>
      </c>
      <c r="D43" s="98">
        <v>10898955</v>
      </c>
      <c r="E43" s="76">
        <v>0.8</v>
      </c>
      <c r="F43" s="76">
        <v>12000000</v>
      </c>
      <c r="G43" s="76">
        <v>0.4</v>
      </c>
      <c r="H43" s="76">
        <v>0</v>
      </c>
      <c r="I43" s="76">
        <v>0</v>
      </c>
      <c r="J43" s="76">
        <v>-12000000</v>
      </c>
      <c r="K43" s="98">
        <v>0</v>
      </c>
      <c r="L43" s="76">
        <v>0</v>
      </c>
      <c r="M43" s="76">
        <v>0</v>
      </c>
      <c r="N43" s="78">
        <v>0</v>
      </c>
    </row>
    <row r="44" spans="2:14" ht="15.75" customHeight="1">
      <c r="B44" s="74" t="s">
        <v>77</v>
      </c>
      <c r="C44" s="97" t="s">
        <v>78</v>
      </c>
      <c r="D44" s="98">
        <v>39520868</v>
      </c>
      <c r="E44" s="76">
        <v>2.8</v>
      </c>
      <c r="F44" s="76">
        <v>12000000</v>
      </c>
      <c r="G44" s="76">
        <v>0.4</v>
      </c>
      <c r="H44" s="76">
        <v>17000000</v>
      </c>
      <c r="I44" s="76">
        <v>0.5</v>
      </c>
      <c r="J44" s="76">
        <v>5000000</v>
      </c>
      <c r="K44" s="98">
        <v>17000000</v>
      </c>
      <c r="L44" s="76">
        <v>0.8</v>
      </c>
      <c r="M44" s="76">
        <v>0</v>
      </c>
      <c r="N44" s="78">
        <v>100</v>
      </c>
    </row>
    <row r="45" spans="2:14" ht="15.75" customHeight="1">
      <c r="B45" s="74" t="s">
        <v>79</v>
      </c>
      <c r="C45" s="97" t="s">
        <v>80</v>
      </c>
      <c r="D45" s="98">
        <v>9713668</v>
      </c>
      <c r="E45" s="76">
        <v>0.7</v>
      </c>
      <c r="F45" s="76">
        <v>12000000</v>
      </c>
      <c r="G45" s="76">
        <v>0.4</v>
      </c>
      <c r="H45" s="76">
        <v>18316046</v>
      </c>
      <c r="I45" s="76">
        <v>0.5</v>
      </c>
      <c r="J45" s="76">
        <v>6316046</v>
      </c>
      <c r="K45" s="98">
        <v>18316046</v>
      </c>
      <c r="L45" s="76">
        <v>0.9</v>
      </c>
      <c r="M45" s="76">
        <v>0</v>
      </c>
      <c r="N45" s="78">
        <v>100</v>
      </c>
    </row>
    <row r="46" spans="2:14" ht="15.75" customHeight="1">
      <c r="B46" s="74" t="s">
        <v>81</v>
      </c>
      <c r="C46" s="97" t="s">
        <v>82</v>
      </c>
      <c r="D46" s="98">
        <v>2981250</v>
      </c>
      <c r="E46" s="76">
        <v>0.2</v>
      </c>
      <c r="F46" s="76">
        <v>0</v>
      </c>
      <c r="G46" s="76">
        <v>0</v>
      </c>
      <c r="H46" s="76">
        <v>0</v>
      </c>
      <c r="I46" s="76">
        <v>0</v>
      </c>
      <c r="J46" s="76">
        <v>0</v>
      </c>
      <c r="K46" s="98">
        <v>0</v>
      </c>
      <c r="L46" s="76">
        <v>0</v>
      </c>
      <c r="M46" s="76">
        <v>0</v>
      </c>
      <c r="N46" s="78">
        <v>0</v>
      </c>
    </row>
    <row r="47" spans="2:14" ht="15.75" customHeight="1">
      <c r="B47" s="74" t="s">
        <v>83</v>
      </c>
      <c r="C47" s="97" t="s">
        <v>84</v>
      </c>
      <c r="D47" s="98">
        <v>14802000</v>
      </c>
      <c r="E47" s="76">
        <v>1</v>
      </c>
      <c r="F47" s="76">
        <v>6500000</v>
      </c>
      <c r="G47" s="76">
        <v>0.2</v>
      </c>
      <c r="H47" s="76">
        <v>6500000</v>
      </c>
      <c r="I47" s="76">
        <v>0.2</v>
      </c>
      <c r="J47" s="76">
        <v>0</v>
      </c>
      <c r="K47" s="98">
        <v>6500000</v>
      </c>
      <c r="L47" s="76">
        <v>0.3</v>
      </c>
      <c r="M47" s="76">
        <v>0</v>
      </c>
      <c r="N47" s="78">
        <v>100</v>
      </c>
    </row>
    <row r="48" spans="2:14" ht="15.75" customHeight="1">
      <c r="B48" s="74" t="s">
        <v>85</v>
      </c>
      <c r="C48" s="97" t="s">
        <v>84</v>
      </c>
      <c r="D48" s="98">
        <v>9215831</v>
      </c>
      <c r="E48" s="76">
        <v>0.7</v>
      </c>
      <c r="F48" s="76">
        <v>145369</v>
      </c>
      <c r="G48" s="76">
        <v>0</v>
      </c>
      <c r="H48" s="76">
        <v>145369</v>
      </c>
      <c r="I48" s="76">
        <v>0</v>
      </c>
      <c r="J48" s="76">
        <v>0</v>
      </c>
      <c r="K48" s="98">
        <v>145369</v>
      </c>
      <c r="L48" s="76">
        <v>0</v>
      </c>
      <c r="M48" s="76">
        <v>0</v>
      </c>
      <c r="N48" s="78">
        <v>100</v>
      </c>
    </row>
    <row r="49" spans="2:14" ht="15.75" customHeight="1">
      <c r="B49" s="74" t="s">
        <v>86</v>
      </c>
      <c r="C49" s="97" t="s">
        <v>84</v>
      </c>
      <c r="D49" s="98">
        <v>24268794</v>
      </c>
      <c r="E49" s="76">
        <v>1.7</v>
      </c>
      <c r="F49" s="76">
        <v>0</v>
      </c>
      <c r="G49" s="76">
        <v>0</v>
      </c>
      <c r="H49" s="76">
        <v>0</v>
      </c>
      <c r="I49" s="76">
        <v>0</v>
      </c>
      <c r="J49" s="76">
        <v>0</v>
      </c>
      <c r="K49" s="98">
        <v>0</v>
      </c>
      <c r="L49" s="76">
        <v>0</v>
      </c>
      <c r="M49" s="76">
        <v>0</v>
      </c>
      <c r="N49" s="78">
        <v>0</v>
      </c>
    </row>
    <row r="50" spans="2:14" ht="15.75" customHeight="1">
      <c r="B50" s="74" t="s">
        <v>87</v>
      </c>
      <c r="C50" s="97" t="s">
        <v>88</v>
      </c>
      <c r="D50" s="98">
        <v>0</v>
      </c>
      <c r="E50" s="76">
        <v>0</v>
      </c>
      <c r="F50" s="76">
        <v>0</v>
      </c>
      <c r="G50" s="76">
        <v>0</v>
      </c>
      <c r="H50" s="76">
        <v>0</v>
      </c>
      <c r="I50" s="76">
        <v>0</v>
      </c>
      <c r="J50" s="76">
        <v>0</v>
      </c>
      <c r="K50" s="98">
        <v>0</v>
      </c>
      <c r="L50" s="76">
        <v>0</v>
      </c>
      <c r="M50" s="76">
        <v>0</v>
      </c>
      <c r="N50" s="78">
        <v>0</v>
      </c>
    </row>
    <row r="51" spans="2:14" ht="15.75" customHeight="1">
      <c r="B51" s="74" t="s">
        <v>89</v>
      </c>
      <c r="C51" s="97" t="s">
        <v>90</v>
      </c>
      <c r="D51" s="98">
        <v>0</v>
      </c>
      <c r="E51" s="76">
        <v>0</v>
      </c>
      <c r="F51" s="76">
        <v>18376100</v>
      </c>
      <c r="G51" s="76">
        <v>0.6</v>
      </c>
      <c r="H51" s="76">
        <v>0</v>
      </c>
      <c r="I51" s="76">
        <v>0</v>
      </c>
      <c r="J51" s="76">
        <v>-18376100</v>
      </c>
      <c r="K51" s="98">
        <v>0</v>
      </c>
      <c r="L51" s="76">
        <v>0</v>
      </c>
      <c r="M51" s="76">
        <v>0</v>
      </c>
      <c r="N51" s="78">
        <v>0</v>
      </c>
    </row>
    <row r="52" spans="2:14" ht="15.75" customHeight="1">
      <c r="B52" s="74" t="s">
        <v>91</v>
      </c>
      <c r="C52" s="97" t="s">
        <v>92</v>
      </c>
      <c r="D52" s="98">
        <v>0</v>
      </c>
      <c r="E52" s="76">
        <v>0</v>
      </c>
      <c r="F52" s="76">
        <v>5845000</v>
      </c>
      <c r="G52" s="76">
        <v>0.2</v>
      </c>
      <c r="H52" s="76">
        <v>5845000</v>
      </c>
      <c r="I52" s="76">
        <v>0.2</v>
      </c>
      <c r="J52" s="76">
        <v>0</v>
      </c>
      <c r="K52" s="98">
        <v>5845000</v>
      </c>
      <c r="L52" s="76">
        <v>0.3</v>
      </c>
      <c r="M52" s="76">
        <v>0</v>
      </c>
      <c r="N52" s="78">
        <v>100</v>
      </c>
    </row>
    <row r="53" spans="2:14" ht="15.75" customHeight="1">
      <c r="B53" s="74" t="s">
        <v>93</v>
      </c>
      <c r="C53" s="97" t="s">
        <v>94</v>
      </c>
      <c r="D53" s="98">
        <v>0</v>
      </c>
      <c r="E53" s="76">
        <v>0</v>
      </c>
      <c r="F53" s="76">
        <v>885000</v>
      </c>
      <c r="G53" s="76">
        <v>0</v>
      </c>
      <c r="H53" s="76">
        <v>885000</v>
      </c>
      <c r="I53" s="76">
        <v>0</v>
      </c>
      <c r="J53" s="76">
        <v>0</v>
      </c>
      <c r="K53" s="98">
        <v>884999</v>
      </c>
      <c r="L53" s="76">
        <v>0</v>
      </c>
      <c r="M53" s="76">
        <v>1</v>
      </c>
      <c r="N53" s="78">
        <v>100</v>
      </c>
    </row>
    <row r="54" spans="2:14" ht="15.75" customHeight="1">
      <c r="B54" s="74" t="s">
        <v>95</v>
      </c>
      <c r="C54" s="97" t="s">
        <v>96</v>
      </c>
      <c r="D54" s="98">
        <v>0</v>
      </c>
      <c r="E54" s="76">
        <v>0</v>
      </c>
      <c r="F54" s="76">
        <v>578838</v>
      </c>
      <c r="G54" s="76">
        <v>0</v>
      </c>
      <c r="H54" s="76">
        <v>578838</v>
      </c>
      <c r="I54" s="76">
        <v>0</v>
      </c>
      <c r="J54" s="76">
        <v>0</v>
      </c>
      <c r="K54" s="98">
        <v>578838</v>
      </c>
      <c r="L54" s="76">
        <v>0</v>
      </c>
      <c r="M54" s="76">
        <v>0</v>
      </c>
      <c r="N54" s="78">
        <v>100</v>
      </c>
    </row>
    <row r="55" spans="2:14" ht="15.75" customHeight="1">
      <c r="B55" s="74" t="s">
        <v>97</v>
      </c>
      <c r="C55" s="97" t="s">
        <v>98</v>
      </c>
      <c r="D55" s="98">
        <v>19000</v>
      </c>
      <c r="E55" s="76">
        <v>0</v>
      </c>
      <c r="F55" s="76">
        <v>72068</v>
      </c>
      <c r="G55" s="76">
        <v>0</v>
      </c>
      <c r="H55" s="76">
        <v>72068</v>
      </c>
      <c r="I55" s="76">
        <v>0</v>
      </c>
      <c r="J55" s="76">
        <v>0</v>
      </c>
      <c r="K55" s="98">
        <v>72068</v>
      </c>
      <c r="L55" s="76">
        <v>0</v>
      </c>
      <c r="M55" s="76">
        <v>0</v>
      </c>
      <c r="N55" s="78">
        <v>100</v>
      </c>
    </row>
    <row r="56" spans="2:14" ht="15.75" customHeight="1">
      <c r="B56" s="74" t="s">
        <v>99</v>
      </c>
      <c r="C56" s="97" t="s">
        <v>100</v>
      </c>
      <c r="D56" s="98">
        <v>0</v>
      </c>
      <c r="E56" s="76">
        <v>0</v>
      </c>
      <c r="F56" s="76">
        <v>625042</v>
      </c>
      <c r="G56" s="76">
        <v>0</v>
      </c>
      <c r="H56" s="76">
        <v>0</v>
      </c>
      <c r="I56" s="76">
        <v>0</v>
      </c>
      <c r="J56" s="76">
        <v>-625042</v>
      </c>
      <c r="K56" s="98">
        <v>0</v>
      </c>
      <c r="L56" s="76">
        <v>0</v>
      </c>
      <c r="M56" s="76">
        <v>0</v>
      </c>
      <c r="N56" s="78">
        <v>0</v>
      </c>
    </row>
    <row r="57" spans="2:14" ht="15.75" customHeight="1">
      <c r="B57" s="74" t="s">
        <v>101</v>
      </c>
      <c r="C57" s="97" t="s">
        <v>102</v>
      </c>
      <c r="D57" s="98">
        <v>0</v>
      </c>
      <c r="E57" s="76">
        <v>0</v>
      </c>
      <c r="F57" s="76">
        <v>7000000</v>
      </c>
      <c r="G57" s="76">
        <v>0.2</v>
      </c>
      <c r="H57" s="76">
        <v>0</v>
      </c>
      <c r="I57" s="76">
        <v>0</v>
      </c>
      <c r="J57" s="76">
        <v>-7000000</v>
      </c>
      <c r="K57" s="98">
        <v>0</v>
      </c>
      <c r="L57" s="76">
        <v>0</v>
      </c>
      <c r="M57" s="76">
        <v>0</v>
      </c>
      <c r="N57" s="78">
        <v>0</v>
      </c>
    </row>
    <row r="58" spans="2:14" ht="15.75" customHeight="1">
      <c r="B58" s="74" t="s">
        <v>103</v>
      </c>
      <c r="C58" s="97" t="s">
        <v>104</v>
      </c>
      <c r="D58" s="98">
        <v>11577031</v>
      </c>
      <c r="E58" s="76">
        <v>0.8</v>
      </c>
      <c r="F58" s="76">
        <v>12747751</v>
      </c>
      <c r="G58" s="76">
        <v>0.4</v>
      </c>
      <c r="H58" s="76">
        <v>23469517</v>
      </c>
      <c r="I58" s="76">
        <v>0.7</v>
      </c>
      <c r="J58" s="76">
        <v>10721766</v>
      </c>
      <c r="K58" s="98">
        <v>23469517</v>
      </c>
      <c r="L58" s="76">
        <v>1.1000000000000001</v>
      </c>
      <c r="M58" s="76">
        <v>0</v>
      </c>
      <c r="N58" s="78">
        <v>100</v>
      </c>
    </row>
    <row r="59" spans="2:14" ht="15.75" customHeight="1">
      <c r="B59" s="74" t="s">
        <v>105</v>
      </c>
      <c r="C59" s="97" t="s">
        <v>106</v>
      </c>
      <c r="D59" s="98">
        <v>0</v>
      </c>
      <c r="E59" s="76">
        <v>0</v>
      </c>
      <c r="F59" s="76">
        <v>502000</v>
      </c>
      <c r="G59" s="76">
        <v>0</v>
      </c>
      <c r="H59" s="76">
        <v>0</v>
      </c>
      <c r="I59" s="76">
        <v>0</v>
      </c>
      <c r="J59" s="76">
        <v>-502000</v>
      </c>
      <c r="K59" s="98">
        <v>0</v>
      </c>
      <c r="L59" s="76">
        <v>0</v>
      </c>
      <c r="M59" s="76">
        <v>0</v>
      </c>
      <c r="N59" s="78">
        <v>0</v>
      </c>
    </row>
    <row r="60" spans="2:14" ht="15.75" customHeight="1">
      <c r="B60" s="74" t="s">
        <v>107</v>
      </c>
      <c r="C60" s="97" t="s">
        <v>108</v>
      </c>
      <c r="D60" s="98">
        <v>0</v>
      </c>
      <c r="E60" s="76">
        <v>0</v>
      </c>
      <c r="F60" s="76">
        <v>38000</v>
      </c>
      <c r="G60" s="76">
        <v>0</v>
      </c>
      <c r="H60" s="76">
        <v>0</v>
      </c>
      <c r="I60" s="76">
        <v>0</v>
      </c>
      <c r="J60" s="76">
        <v>-38000</v>
      </c>
      <c r="K60" s="98">
        <v>0</v>
      </c>
      <c r="L60" s="76">
        <v>0</v>
      </c>
      <c r="M60" s="76">
        <v>0</v>
      </c>
      <c r="N60" s="78">
        <v>0</v>
      </c>
    </row>
    <row r="61" spans="2:14" ht="15.75" customHeight="1">
      <c r="B61" s="74" t="s">
        <v>109</v>
      </c>
      <c r="C61" s="97" t="s">
        <v>110</v>
      </c>
      <c r="D61" s="98">
        <v>0</v>
      </c>
      <c r="E61" s="76">
        <v>0</v>
      </c>
      <c r="F61" s="76">
        <v>580890</v>
      </c>
      <c r="G61" s="76">
        <v>0</v>
      </c>
      <c r="H61" s="76">
        <v>0</v>
      </c>
      <c r="I61" s="76">
        <v>0</v>
      </c>
      <c r="J61" s="76">
        <v>-580890</v>
      </c>
      <c r="K61" s="98">
        <v>0</v>
      </c>
      <c r="L61" s="76">
        <v>0</v>
      </c>
      <c r="M61" s="76">
        <v>0</v>
      </c>
      <c r="N61" s="78">
        <v>0</v>
      </c>
    </row>
    <row r="62" spans="2:14" ht="15.75" customHeight="1">
      <c r="B62" s="74" t="s">
        <v>111</v>
      </c>
      <c r="C62" s="97" t="s">
        <v>112</v>
      </c>
      <c r="D62" s="98">
        <v>0</v>
      </c>
      <c r="E62" s="76">
        <v>0</v>
      </c>
      <c r="F62" s="76">
        <v>40000</v>
      </c>
      <c r="G62" s="76">
        <v>0</v>
      </c>
      <c r="H62" s="76">
        <v>0</v>
      </c>
      <c r="I62" s="76">
        <v>0</v>
      </c>
      <c r="J62" s="76">
        <v>-40000</v>
      </c>
      <c r="K62" s="98">
        <v>0</v>
      </c>
      <c r="L62" s="76">
        <v>0</v>
      </c>
      <c r="M62" s="76">
        <v>0</v>
      </c>
      <c r="N62" s="78">
        <v>0</v>
      </c>
    </row>
    <row r="63" spans="2:14" ht="15.75" customHeight="1">
      <c r="B63" s="74" t="s">
        <v>113</v>
      </c>
      <c r="C63" s="97" t="s">
        <v>114</v>
      </c>
      <c r="D63" s="98">
        <v>0</v>
      </c>
      <c r="E63" s="76">
        <v>0</v>
      </c>
      <c r="F63" s="76">
        <v>14000000</v>
      </c>
      <c r="G63" s="76">
        <v>0.4</v>
      </c>
      <c r="H63" s="76">
        <v>41519392</v>
      </c>
      <c r="I63" s="76">
        <v>1.2</v>
      </c>
      <c r="J63" s="76">
        <v>27519392</v>
      </c>
      <c r="K63" s="98">
        <v>41519392</v>
      </c>
      <c r="L63" s="76">
        <v>2</v>
      </c>
      <c r="M63" s="76">
        <v>0</v>
      </c>
      <c r="N63" s="78">
        <v>100</v>
      </c>
    </row>
    <row r="64" spans="2:14" ht="15.75" customHeight="1">
      <c r="B64" s="74" t="s">
        <v>115</v>
      </c>
      <c r="C64" s="97" t="s">
        <v>116</v>
      </c>
      <c r="D64" s="98">
        <v>0</v>
      </c>
      <c r="E64" s="76">
        <v>0</v>
      </c>
      <c r="F64" s="76">
        <v>10035600</v>
      </c>
      <c r="G64" s="76">
        <v>0.3</v>
      </c>
      <c r="H64" s="76">
        <v>0</v>
      </c>
      <c r="I64" s="76">
        <v>0</v>
      </c>
      <c r="J64" s="76">
        <v>-10035600</v>
      </c>
      <c r="K64" s="98">
        <v>0</v>
      </c>
      <c r="L64" s="76">
        <v>0</v>
      </c>
      <c r="M64" s="76">
        <v>0</v>
      </c>
      <c r="N64" s="78">
        <v>0</v>
      </c>
    </row>
    <row r="65" spans="2:14" ht="15.75" customHeight="1">
      <c r="B65" s="74" t="s">
        <v>117</v>
      </c>
      <c r="C65" s="97" t="s">
        <v>118</v>
      </c>
      <c r="D65" s="98">
        <v>0</v>
      </c>
      <c r="E65" s="76">
        <v>0</v>
      </c>
      <c r="F65" s="76">
        <v>30000000</v>
      </c>
      <c r="G65" s="76">
        <v>0.9</v>
      </c>
      <c r="H65" s="76">
        <v>4680000</v>
      </c>
      <c r="I65" s="76">
        <v>0.1</v>
      </c>
      <c r="J65" s="76">
        <v>-25320000</v>
      </c>
      <c r="K65" s="98">
        <v>4680000</v>
      </c>
      <c r="L65" s="76">
        <v>0.2</v>
      </c>
      <c r="M65" s="76">
        <v>0</v>
      </c>
      <c r="N65" s="78">
        <v>100</v>
      </c>
    </row>
    <row r="66" spans="2:14" ht="15.75" customHeight="1">
      <c r="B66" s="74" t="s">
        <v>119</v>
      </c>
      <c r="C66" s="97" t="s">
        <v>120</v>
      </c>
      <c r="D66" s="98">
        <v>0</v>
      </c>
      <c r="E66" s="76">
        <v>0</v>
      </c>
      <c r="F66" s="76">
        <v>600000</v>
      </c>
      <c r="G66" s="76">
        <v>0</v>
      </c>
      <c r="H66" s="76">
        <v>1359110</v>
      </c>
      <c r="I66" s="76">
        <v>0</v>
      </c>
      <c r="J66" s="76">
        <v>759110</v>
      </c>
      <c r="K66" s="98">
        <v>0</v>
      </c>
      <c r="L66" s="76">
        <v>0</v>
      </c>
      <c r="M66" s="76">
        <v>1359110</v>
      </c>
      <c r="N66" s="78">
        <v>0</v>
      </c>
    </row>
    <row r="67" spans="2:14" ht="15.75" customHeight="1">
      <c r="B67" s="74" t="s">
        <v>121</v>
      </c>
      <c r="C67" s="97" t="s">
        <v>122</v>
      </c>
      <c r="D67" s="98">
        <v>0</v>
      </c>
      <c r="E67" s="76">
        <v>0</v>
      </c>
      <c r="F67" s="76">
        <v>7600000</v>
      </c>
      <c r="G67" s="76">
        <v>0.2</v>
      </c>
      <c r="H67" s="76">
        <v>7600000</v>
      </c>
      <c r="I67" s="76">
        <v>0.2</v>
      </c>
      <c r="J67" s="76">
        <v>0</v>
      </c>
      <c r="K67" s="98">
        <v>7600000</v>
      </c>
      <c r="L67" s="76">
        <v>0.4</v>
      </c>
      <c r="M67" s="76">
        <v>0</v>
      </c>
      <c r="N67" s="78">
        <v>100</v>
      </c>
    </row>
    <row r="68" spans="2:14" ht="15.75" customHeight="1">
      <c r="B68" s="74" t="s">
        <v>123</v>
      </c>
      <c r="C68" s="97" t="s">
        <v>124</v>
      </c>
      <c r="D68" s="98">
        <v>0</v>
      </c>
      <c r="E68" s="76">
        <v>0</v>
      </c>
      <c r="F68" s="76">
        <v>7800000</v>
      </c>
      <c r="G68" s="76">
        <v>0.2</v>
      </c>
      <c r="H68" s="76">
        <v>0</v>
      </c>
      <c r="I68" s="76">
        <v>0</v>
      </c>
      <c r="J68" s="76">
        <v>-7800000</v>
      </c>
      <c r="K68" s="98">
        <v>0</v>
      </c>
      <c r="L68" s="76">
        <v>0</v>
      </c>
      <c r="M68" s="76">
        <v>0</v>
      </c>
      <c r="N68" s="78">
        <v>0</v>
      </c>
    </row>
    <row r="69" spans="2:14" ht="15.75" customHeight="1">
      <c r="B69" s="74" t="s">
        <v>125</v>
      </c>
      <c r="C69" s="97" t="s">
        <v>126</v>
      </c>
      <c r="D69" s="98">
        <v>0</v>
      </c>
      <c r="E69" s="76">
        <v>0</v>
      </c>
      <c r="F69" s="76">
        <v>6000000</v>
      </c>
      <c r="G69" s="76">
        <v>0.2</v>
      </c>
      <c r="H69" s="76">
        <v>6000000</v>
      </c>
      <c r="I69" s="76">
        <v>0.2</v>
      </c>
      <c r="J69" s="76">
        <v>0</v>
      </c>
      <c r="K69" s="98">
        <v>5627916</v>
      </c>
      <c r="L69" s="76">
        <v>0.3</v>
      </c>
      <c r="M69" s="76">
        <v>372084</v>
      </c>
      <c r="N69" s="78">
        <v>93.8</v>
      </c>
    </row>
    <row r="70" spans="2:14" ht="15.75" customHeight="1">
      <c r="B70" s="74" t="s">
        <v>127</v>
      </c>
      <c r="C70" s="97" t="s">
        <v>128</v>
      </c>
      <c r="D70" s="98">
        <v>0</v>
      </c>
      <c r="E70" s="76">
        <v>0</v>
      </c>
      <c r="F70" s="76">
        <v>8150000</v>
      </c>
      <c r="G70" s="76">
        <v>0.3</v>
      </c>
      <c r="H70" s="76">
        <v>6000000</v>
      </c>
      <c r="I70" s="76">
        <v>0.2</v>
      </c>
      <c r="J70" s="76">
        <v>-2150000</v>
      </c>
      <c r="K70" s="98">
        <v>5385600</v>
      </c>
      <c r="L70" s="76">
        <v>0.3</v>
      </c>
      <c r="M70" s="76">
        <v>614400</v>
      </c>
      <c r="N70" s="78">
        <v>89.8</v>
      </c>
    </row>
    <row r="71" spans="2:14" ht="15.75" customHeight="1">
      <c r="B71" s="74" t="s">
        <v>129</v>
      </c>
      <c r="C71" s="97" t="s">
        <v>130</v>
      </c>
      <c r="D71" s="98">
        <v>0</v>
      </c>
      <c r="E71" s="76">
        <v>0</v>
      </c>
      <c r="F71" s="76">
        <v>660102</v>
      </c>
      <c r="G71" s="76">
        <v>0</v>
      </c>
      <c r="H71" s="76">
        <v>0</v>
      </c>
      <c r="I71" s="76">
        <v>0</v>
      </c>
      <c r="J71" s="76">
        <v>-660102</v>
      </c>
      <c r="K71" s="98">
        <v>0</v>
      </c>
      <c r="L71" s="76">
        <v>0</v>
      </c>
      <c r="M71" s="76">
        <v>0</v>
      </c>
      <c r="N71" s="78">
        <v>0</v>
      </c>
    </row>
    <row r="72" spans="2:14" ht="15.75" customHeight="1">
      <c r="B72" s="74" t="s">
        <v>131</v>
      </c>
      <c r="C72" s="97" t="s">
        <v>132</v>
      </c>
      <c r="D72" s="98">
        <v>0</v>
      </c>
      <c r="E72" s="76">
        <v>0</v>
      </c>
      <c r="F72" s="76">
        <v>12000000</v>
      </c>
      <c r="G72" s="76">
        <v>0.4</v>
      </c>
      <c r="H72" s="76">
        <v>12000000</v>
      </c>
      <c r="I72" s="76">
        <v>0.4</v>
      </c>
      <c r="J72" s="76">
        <v>0</v>
      </c>
      <c r="K72" s="98">
        <v>0</v>
      </c>
      <c r="L72" s="76">
        <v>0</v>
      </c>
      <c r="M72" s="76">
        <v>12000000</v>
      </c>
      <c r="N72" s="78">
        <v>0</v>
      </c>
    </row>
    <row r="73" spans="2:14" ht="15.75" customHeight="1">
      <c r="B73" s="74" t="s">
        <v>133</v>
      </c>
      <c r="C73" s="97" t="s">
        <v>134</v>
      </c>
      <c r="D73" s="98">
        <v>0</v>
      </c>
      <c r="E73" s="76">
        <v>0</v>
      </c>
      <c r="F73" s="76">
        <v>12000000</v>
      </c>
      <c r="G73" s="76">
        <v>0.4</v>
      </c>
      <c r="H73" s="76">
        <v>12000000</v>
      </c>
      <c r="I73" s="76">
        <v>0.4</v>
      </c>
      <c r="J73" s="76">
        <v>0</v>
      </c>
      <c r="K73" s="98">
        <v>0</v>
      </c>
      <c r="L73" s="76">
        <v>0</v>
      </c>
      <c r="M73" s="76">
        <v>12000000</v>
      </c>
      <c r="N73" s="78">
        <v>0</v>
      </c>
    </row>
    <row r="74" spans="2:14" ht="15.75" customHeight="1">
      <c r="B74" s="74" t="s">
        <v>135</v>
      </c>
      <c r="C74" s="97" t="s">
        <v>136</v>
      </c>
      <c r="D74" s="98">
        <v>0</v>
      </c>
      <c r="E74" s="76">
        <v>0</v>
      </c>
      <c r="F74" s="76">
        <v>650000</v>
      </c>
      <c r="G74" s="76">
        <v>0</v>
      </c>
      <c r="H74" s="76">
        <v>0</v>
      </c>
      <c r="I74" s="76">
        <v>0</v>
      </c>
      <c r="J74" s="76">
        <v>-650000</v>
      </c>
      <c r="K74" s="98">
        <v>0</v>
      </c>
      <c r="L74" s="76">
        <v>0</v>
      </c>
      <c r="M74" s="76">
        <v>0</v>
      </c>
      <c r="N74" s="78">
        <v>0</v>
      </c>
    </row>
    <row r="75" spans="2:14" ht="15.75" customHeight="1">
      <c r="B75" s="74" t="s">
        <v>137</v>
      </c>
      <c r="C75" s="97" t="s">
        <v>136</v>
      </c>
      <c r="D75" s="98">
        <v>0</v>
      </c>
      <c r="E75" s="76">
        <v>0</v>
      </c>
      <c r="F75" s="76">
        <v>650000</v>
      </c>
      <c r="G75" s="76">
        <v>0</v>
      </c>
      <c r="H75" s="76">
        <v>0</v>
      </c>
      <c r="I75" s="76">
        <v>0</v>
      </c>
      <c r="J75" s="76">
        <v>-650000</v>
      </c>
      <c r="K75" s="98">
        <v>0</v>
      </c>
      <c r="L75" s="76">
        <v>0</v>
      </c>
      <c r="M75" s="76">
        <v>0</v>
      </c>
      <c r="N75" s="78">
        <v>0</v>
      </c>
    </row>
    <row r="76" spans="2:14" ht="15.75" customHeight="1">
      <c r="B76" s="74" t="s">
        <v>138</v>
      </c>
      <c r="C76" s="97" t="s">
        <v>139</v>
      </c>
      <c r="D76" s="98">
        <v>4490000</v>
      </c>
      <c r="E76" s="76">
        <v>0.3</v>
      </c>
      <c r="F76" s="76">
        <v>0</v>
      </c>
      <c r="G76" s="76">
        <v>0</v>
      </c>
      <c r="H76" s="76">
        <v>0</v>
      </c>
      <c r="I76" s="76">
        <v>0</v>
      </c>
      <c r="J76" s="76">
        <v>0</v>
      </c>
      <c r="K76" s="98">
        <v>0</v>
      </c>
      <c r="L76" s="76">
        <v>0</v>
      </c>
      <c r="M76" s="76">
        <v>0</v>
      </c>
      <c r="N76" s="78">
        <v>0</v>
      </c>
    </row>
    <row r="77" spans="2:14" ht="15.75" customHeight="1">
      <c r="B77" s="74" t="s">
        <v>140</v>
      </c>
      <c r="C77" s="97" t="s">
        <v>141</v>
      </c>
      <c r="D77" s="98">
        <v>2486879</v>
      </c>
      <c r="E77" s="76">
        <v>0.2</v>
      </c>
      <c r="F77" s="76">
        <v>0</v>
      </c>
      <c r="G77" s="76">
        <v>0</v>
      </c>
      <c r="H77" s="76">
        <v>0</v>
      </c>
      <c r="I77" s="76">
        <v>0</v>
      </c>
      <c r="J77" s="76">
        <v>0</v>
      </c>
      <c r="K77" s="98">
        <v>0</v>
      </c>
      <c r="L77" s="76">
        <v>0</v>
      </c>
      <c r="M77" s="76">
        <v>0</v>
      </c>
      <c r="N77" s="78">
        <v>0</v>
      </c>
    </row>
    <row r="78" spans="2:14" ht="15.75" customHeight="1">
      <c r="B78" s="74" t="s">
        <v>142</v>
      </c>
      <c r="C78" s="97" t="s">
        <v>143</v>
      </c>
      <c r="D78" s="98">
        <v>28098410</v>
      </c>
      <c r="E78" s="76">
        <v>2</v>
      </c>
      <c r="F78" s="76">
        <v>0</v>
      </c>
      <c r="G78" s="76">
        <v>0</v>
      </c>
      <c r="H78" s="76">
        <v>0</v>
      </c>
      <c r="I78" s="76">
        <v>0</v>
      </c>
      <c r="J78" s="76">
        <v>0</v>
      </c>
      <c r="K78" s="98">
        <v>0</v>
      </c>
      <c r="L78" s="76">
        <v>0</v>
      </c>
      <c r="M78" s="76">
        <v>0</v>
      </c>
      <c r="N78" s="78">
        <v>0</v>
      </c>
    </row>
    <row r="79" spans="2:14" ht="15.75" customHeight="1">
      <c r="B79" s="74" t="s">
        <v>144</v>
      </c>
      <c r="C79" s="97" t="s">
        <v>145</v>
      </c>
      <c r="D79" s="98">
        <v>0</v>
      </c>
      <c r="E79" s="76">
        <v>0</v>
      </c>
      <c r="F79" s="76">
        <v>6676280</v>
      </c>
      <c r="G79" s="76">
        <v>0.2</v>
      </c>
      <c r="H79" s="76">
        <v>0</v>
      </c>
      <c r="I79" s="76">
        <v>0</v>
      </c>
      <c r="J79" s="76">
        <v>-6676280</v>
      </c>
      <c r="K79" s="98">
        <v>0</v>
      </c>
      <c r="L79" s="76">
        <v>0</v>
      </c>
      <c r="M79" s="76">
        <v>0</v>
      </c>
      <c r="N79" s="78">
        <v>0</v>
      </c>
    </row>
    <row r="80" spans="2:14" ht="15.75" customHeight="1">
      <c r="B80" s="74" t="s">
        <v>146</v>
      </c>
      <c r="C80" s="97" t="s">
        <v>147</v>
      </c>
      <c r="D80" s="98">
        <v>23180000</v>
      </c>
      <c r="E80" s="76">
        <v>1.6</v>
      </c>
      <c r="F80" s="76">
        <v>0</v>
      </c>
      <c r="G80" s="76">
        <v>0</v>
      </c>
      <c r="H80" s="76">
        <v>0</v>
      </c>
      <c r="I80" s="76">
        <v>0</v>
      </c>
      <c r="J80" s="76">
        <v>0</v>
      </c>
      <c r="K80" s="98">
        <v>0</v>
      </c>
      <c r="L80" s="76">
        <v>0</v>
      </c>
      <c r="M80" s="76">
        <v>0</v>
      </c>
      <c r="N80" s="78">
        <v>0</v>
      </c>
    </row>
    <row r="81" spans="2:14" ht="15.75" customHeight="1">
      <c r="B81" s="74" t="s">
        <v>148</v>
      </c>
      <c r="C81" s="97" t="s">
        <v>149</v>
      </c>
      <c r="D81" s="98">
        <v>18476000</v>
      </c>
      <c r="E81" s="76">
        <v>1.3</v>
      </c>
      <c r="F81" s="76">
        <v>0</v>
      </c>
      <c r="G81" s="76">
        <v>0</v>
      </c>
      <c r="H81" s="76">
        <v>0</v>
      </c>
      <c r="I81" s="76">
        <v>0</v>
      </c>
      <c r="J81" s="76">
        <v>0</v>
      </c>
      <c r="K81" s="98">
        <v>0</v>
      </c>
      <c r="L81" s="76">
        <v>0</v>
      </c>
      <c r="M81" s="76">
        <v>0</v>
      </c>
      <c r="N81" s="78">
        <v>0</v>
      </c>
    </row>
    <row r="82" spans="2:14" ht="15.75" customHeight="1">
      <c r="B82" s="74" t="s">
        <v>150</v>
      </c>
      <c r="C82" s="97" t="s">
        <v>151</v>
      </c>
      <c r="D82" s="98">
        <v>0</v>
      </c>
      <c r="E82" s="76">
        <v>0</v>
      </c>
      <c r="F82" s="76">
        <v>1542000</v>
      </c>
      <c r="G82" s="76">
        <v>0</v>
      </c>
      <c r="H82" s="76">
        <v>1542000</v>
      </c>
      <c r="I82" s="76">
        <v>0</v>
      </c>
      <c r="J82" s="76">
        <v>0</v>
      </c>
      <c r="K82" s="98">
        <v>1328040</v>
      </c>
      <c r="L82" s="76">
        <v>0.1</v>
      </c>
      <c r="M82" s="76">
        <v>213960</v>
      </c>
      <c r="N82" s="78">
        <v>86.1</v>
      </c>
    </row>
    <row r="83" spans="2:14" ht="15.75" customHeight="1">
      <c r="B83" s="74" t="s">
        <v>152</v>
      </c>
      <c r="C83" s="97" t="s">
        <v>153</v>
      </c>
      <c r="D83" s="98">
        <v>0</v>
      </c>
      <c r="E83" s="76">
        <v>0</v>
      </c>
      <c r="F83" s="76">
        <v>17000000</v>
      </c>
      <c r="G83" s="76">
        <v>0.5</v>
      </c>
      <c r="H83" s="76">
        <v>38945287</v>
      </c>
      <c r="I83" s="76">
        <v>1.2</v>
      </c>
      <c r="J83" s="76">
        <v>21945287</v>
      </c>
      <c r="K83" s="98">
        <v>38945287</v>
      </c>
      <c r="L83" s="76">
        <v>1.9</v>
      </c>
      <c r="M83" s="76">
        <v>0</v>
      </c>
      <c r="N83" s="78">
        <v>100</v>
      </c>
    </row>
    <row r="84" spans="2:14" ht="15.75" customHeight="1">
      <c r="B84" s="74" t="s">
        <v>154</v>
      </c>
      <c r="C84" s="97" t="s">
        <v>155</v>
      </c>
      <c r="D84" s="98">
        <v>6360920</v>
      </c>
      <c r="E84" s="76">
        <v>0.5</v>
      </c>
      <c r="F84" s="76">
        <v>0</v>
      </c>
      <c r="G84" s="76">
        <v>0</v>
      </c>
      <c r="H84" s="76">
        <v>0</v>
      </c>
      <c r="I84" s="76">
        <v>0</v>
      </c>
      <c r="J84" s="76">
        <v>0</v>
      </c>
      <c r="K84" s="98">
        <v>0</v>
      </c>
      <c r="L84" s="76">
        <v>0</v>
      </c>
      <c r="M84" s="76">
        <v>0</v>
      </c>
      <c r="N84" s="78">
        <v>0</v>
      </c>
    </row>
    <row r="85" spans="2:14" ht="15.75" customHeight="1">
      <c r="B85" s="74" t="s">
        <v>156</v>
      </c>
      <c r="C85" s="97" t="s">
        <v>157</v>
      </c>
      <c r="D85" s="98">
        <v>0</v>
      </c>
      <c r="E85" s="76">
        <v>0</v>
      </c>
      <c r="F85" s="76">
        <v>3974000</v>
      </c>
      <c r="G85" s="76">
        <v>0.1</v>
      </c>
      <c r="H85" s="76">
        <v>0</v>
      </c>
      <c r="I85" s="76">
        <v>0</v>
      </c>
      <c r="J85" s="76">
        <v>-3974000</v>
      </c>
      <c r="K85" s="98">
        <v>0</v>
      </c>
      <c r="L85" s="76">
        <v>0</v>
      </c>
      <c r="M85" s="76">
        <v>0</v>
      </c>
      <c r="N85" s="78">
        <v>0</v>
      </c>
    </row>
    <row r="86" spans="2:14" ht="15.75" customHeight="1">
      <c r="B86" s="74" t="s">
        <v>158</v>
      </c>
      <c r="C86" s="97" t="s">
        <v>159</v>
      </c>
      <c r="D86" s="98">
        <v>1000000</v>
      </c>
      <c r="E86" s="76">
        <v>0.1</v>
      </c>
      <c r="F86" s="76">
        <v>1000000</v>
      </c>
      <c r="G86" s="76">
        <v>0</v>
      </c>
      <c r="H86" s="76">
        <v>2000000</v>
      </c>
      <c r="I86" s="76">
        <v>0.1</v>
      </c>
      <c r="J86" s="76">
        <v>1000000</v>
      </c>
      <c r="K86" s="98">
        <v>2000000</v>
      </c>
      <c r="L86" s="76">
        <v>0.1</v>
      </c>
      <c r="M86" s="76">
        <v>0</v>
      </c>
      <c r="N86" s="78">
        <v>100</v>
      </c>
    </row>
    <row r="87" spans="2:14" ht="15.75" customHeight="1">
      <c r="B87" s="74" t="s">
        <v>160</v>
      </c>
      <c r="C87" s="97" t="s">
        <v>161</v>
      </c>
      <c r="D87" s="98">
        <v>4000000</v>
      </c>
      <c r="E87" s="76">
        <v>0.3</v>
      </c>
      <c r="F87" s="76">
        <v>4000000</v>
      </c>
      <c r="G87" s="76">
        <v>0.1</v>
      </c>
      <c r="H87" s="76">
        <v>7000000</v>
      </c>
      <c r="I87" s="76">
        <v>0.2</v>
      </c>
      <c r="J87" s="76">
        <v>3000000</v>
      </c>
      <c r="K87" s="98">
        <v>7000000</v>
      </c>
      <c r="L87" s="76">
        <v>0.3</v>
      </c>
      <c r="M87" s="76">
        <v>0</v>
      </c>
      <c r="N87" s="78">
        <v>100</v>
      </c>
    </row>
    <row r="88" spans="2:14" ht="15.75" customHeight="1">
      <c r="B88" s="74" t="s">
        <v>162</v>
      </c>
      <c r="C88" s="97" t="s">
        <v>163</v>
      </c>
      <c r="D88" s="98">
        <v>1500000</v>
      </c>
      <c r="E88" s="76">
        <v>0.1</v>
      </c>
      <c r="F88" s="76">
        <v>1500000</v>
      </c>
      <c r="G88" s="76">
        <v>0</v>
      </c>
      <c r="H88" s="76">
        <v>3000000</v>
      </c>
      <c r="I88" s="76">
        <v>0.1</v>
      </c>
      <c r="J88" s="76">
        <v>1500000</v>
      </c>
      <c r="K88" s="98">
        <v>3000000</v>
      </c>
      <c r="L88" s="76">
        <v>0.1</v>
      </c>
      <c r="M88" s="76">
        <v>0</v>
      </c>
      <c r="N88" s="78">
        <v>100</v>
      </c>
    </row>
    <row r="89" spans="2:14" ht="15.75" customHeight="1">
      <c r="B89" s="74" t="s">
        <v>164</v>
      </c>
      <c r="C89" s="97" t="s">
        <v>165</v>
      </c>
      <c r="D89" s="98">
        <v>6711007</v>
      </c>
      <c r="E89" s="76">
        <v>0.5</v>
      </c>
      <c r="F89" s="76">
        <v>0</v>
      </c>
      <c r="G89" s="76">
        <v>0</v>
      </c>
      <c r="H89" s="76">
        <v>3500000</v>
      </c>
      <c r="I89" s="76">
        <v>0.1</v>
      </c>
      <c r="J89" s="76">
        <v>3500000</v>
      </c>
      <c r="K89" s="98">
        <v>3500000</v>
      </c>
      <c r="L89" s="76">
        <v>0.2</v>
      </c>
      <c r="M89" s="76">
        <v>0</v>
      </c>
      <c r="N89" s="78">
        <v>100</v>
      </c>
    </row>
    <row r="90" spans="2:14" ht="15.75" customHeight="1">
      <c r="B90" s="74" t="s">
        <v>166</v>
      </c>
      <c r="C90" s="97" t="s">
        <v>167</v>
      </c>
      <c r="D90" s="98">
        <v>0</v>
      </c>
      <c r="E90" s="76">
        <v>0</v>
      </c>
      <c r="F90" s="76">
        <v>0</v>
      </c>
      <c r="G90" s="76">
        <v>0</v>
      </c>
      <c r="H90" s="76">
        <v>0</v>
      </c>
      <c r="I90" s="76">
        <v>0</v>
      </c>
      <c r="J90" s="76">
        <v>0</v>
      </c>
      <c r="K90" s="98">
        <v>0</v>
      </c>
      <c r="L90" s="76">
        <v>0</v>
      </c>
      <c r="M90" s="76">
        <v>0</v>
      </c>
      <c r="N90" s="78">
        <v>0</v>
      </c>
    </row>
    <row r="91" spans="2:14" ht="15.75" customHeight="1">
      <c r="B91" s="74" t="s">
        <v>168</v>
      </c>
      <c r="C91" s="97" t="s">
        <v>169</v>
      </c>
      <c r="D91" s="98">
        <v>109437</v>
      </c>
      <c r="E91" s="76">
        <v>0</v>
      </c>
      <c r="F91" s="76">
        <v>0</v>
      </c>
      <c r="G91" s="76">
        <v>0</v>
      </c>
      <c r="H91" s="76">
        <v>116920</v>
      </c>
      <c r="I91" s="76">
        <v>0</v>
      </c>
      <c r="J91" s="76">
        <v>116920</v>
      </c>
      <c r="K91" s="98">
        <v>116920</v>
      </c>
      <c r="L91" s="76">
        <v>0</v>
      </c>
      <c r="M91" s="76">
        <v>0</v>
      </c>
      <c r="N91" s="78">
        <v>100</v>
      </c>
    </row>
    <row r="92" spans="2:14" ht="15.75" customHeight="1">
      <c r="B92" s="74" t="s">
        <v>170</v>
      </c>
      <c r="C92" s="97" t="s">
        <v>171</v>
      </c>
      <c r="D92" s="98">
        <v>5201329</v>
      </c>
      <c r="E92" s="76">
        <v>0.4</v>
      </c>
      <c r="F92" s="76">
        <v>0</v>
      </c>
      <c r="G92" s="76">
        <v>0</v>
      </c>
      <c r="H92" s="76">
        <v>0</v>
      </c>
      <c r="I92" s="76">
        <v>0</v>
      </c>
      <c r="J92" s="76">
        <v>0</v>
      </c>
      <c r="K92" s="98">
        <v>0</v>
      </c>
      <c r="L92" s="76">
        <v>0</v>
      </c>
      <c r="M92" s="76">
        <v>0</v>
      </c>
      <c r="N92" s="78">
        <v>0</v>
      </c>
    </row>
    <row r="93" spans="2:14" ht="15.75" customHeight="1">
      <c r="B93" s="74" t="s">
        <v>172</v>
      </c>
      <c r="C93" s="97" t="s">
        <v>173</v>
      </c>
      <c r="D93" s="98">
        <v>0</v>
      </c>
      <c r="E93" s="76">
        <v>0</v>
      </c>
      <c r="F93" s="76">
        <v>0</v>
      </c>
      <c r="G93" s="76">
        <v>0</v>
      </c>
      <c r="H93" s="76">
        <v>0</v>
      </c>
      <c r="I93" s="76">
        <v>0</v>
      </c>
      <c r="J93" s="76">
        <v>0</v>
      </c>
      <c r="K93" s="98">
        <v>0</v>
      </c>
      <c r="L93" s="76">
        <v>0</v>
      </c>
      <c r="M93" s="76">
        <v>0</v>
      </c>
      <c r="N93" s="78">
        <v>0</v>
      </c>
    </row>
    <row r="94" spans="2:14" ht="15.75" customHeight="1">
      <c r="B94" s="74" t="s">
        <v>174</v>
      </c>
      <c r="C94" s="97" t="s">
        <v>175</v>
      </c>
      <c r="D94" s="98">
        <v>1591618</v>
      </c>
      <c r="E94" s="76">
        <v>0.1</v>
      </c>
      <c r="F94" s="76">
        <v>0</v>
      </c>
      <c r="G94" s="76">
        <v>0</v>
      </c>
      <c r="H94" s="76">
        <v>937800</v>
      </c>
      <c r="I94" s="76">
        <v>0</v>
      </c>
      <c r="J94" s="76">
        <v>937800</v>
      </c>
      <c r="K94" s="98">
        <v>937768</v>
      </c>
      <c r="L94" s="76">
        <v>0</v>
      </c>
      <c r="M94" s="76">
        <v>32</v>
      </c>
      <c r="N94" s="78">
        <v>100</v>
      </c>
    </row>
    <row r="95" spans="2:14" ht="15.75" customHeight="1">
      <c r="B95" s="74" t="s">
        <v>176</v>
      </c>
      <c r="C95" s="97" t="s">
        <v>177</v>
      </c>
      <c r="D95" s="98">
        <v>0</v>
      </c>
      <c r="E95" s="76">
        <v>0</v>
      </c>
      <c r="F95" s="76">
        <v>0</v>
      </c>
      <c r="G95" s="76">
        <v>0</v>
      </c>
      <c r="H95" s="76">
        <v>215350093</v>
      </c>
      <c r="I95" s="76">
        <v>6.4</v>
      </c>
      <c r="J95" s="76">
        <v>215350093</v>
      </c>
      <c r="K95" s="98">
        <v>196127047</v>
      </c>
      <c r="L95" s="76">
        <v>9.5</v>
      </c>
      <c r="M95" s="76">
        <v>19223046</v>
      </c>
      <c r="N95" s="78">
        <v>91.1</v>
      </c>
    </row>
    <row r="96" spans="2:14" ht="15.75" customHeight="1">
      <c r="B96" s="74" t="s">
        <v>178</v>
      </c>
      <c r="C96" s="97" t="s">
        <v>179</v>
      </c>
      <c r="D96" s="98">
        <v>0</v>
      </c>
      <c r="E96" s="76">
        <v>0</v>
      </c>
      <c r="F96" s="76">
        <v>0</v>
      </c>
      <c r="G96" s="76">
        <v>0</v>
      </c>
      <c r="H96" s="76">
        <v>4929000</v>
      </c>
      <c r="I96" s="76">
        <v>0.1</v>
      </c>
      <c r="J96" s="76">
        <v>4929000</v>
      </c>
      <c r="K96" s="98">
        <v>4928899</v>
      </c>
      <c r="L96" s="76">
        <v>0.2</v>
      </c>
      <c r="M96" s="76">
        <v>101</v>
      </c>
      <c r="N96" s="78">
        <v>100</v>
      </c>
    </row>
    <row r="97" spans="2:14" ht="15.75" customHeight="1">
      <c r="B97" s="74" t="s">
        <v>180</v>
      </c>
      <c r="C97" s="97" t="s">
        <v>181</v>
      </c>
      <c r="D97" s="98">
        <v>0</v>
      </c>
      <c r="E97" s="76">
        <v>0</v>
      </c>
      <c r="F97" s="76">
        <v>0</v>
      </c>
      <c r="G97" s="76">
        <v>0</v>
      </c>
      <c r="H97" s="76">
        <v>11026000</v>
      </c>
      <c r="I97" s="76">
        <v>0.3</v>
      </c>
      <c r="J97" s="76">
        <v>11026000</v>
      </c>
      <c r="K97" s="98">
        <v>1920432</v>
      </c>
      <c r="L97" s="76">
        <v>0.1</v>
      </c>
      <c r="M97" s="76">
        <v>9105568</v>
      </c>
      <c r="N97" s="78">
        <v>17.399999999999999</v>
      </c>
    </row>
    <row r="98" spans="2:14" ht="15.75" customHeight="1">
      <c r="B98" s="74" t="s">
        <v>182</v>
      </c>
      <c r="C98" s="97" t="s">
        <v>183</v>
      </c>
      <c r="D98" s="98">
        <v>0</v>
      </c>
      <c r="E98" s="76">
        <v>0</v>
      </c>
      <c r="F98" s="76">
        <v>0</v>
      </c>
      <c r="G98" s="76">
        <v>0</v>
      </c>
      <c r="H98" s="76">
        <v>0</v>
      </c>
      <c r="I98" s="76">
        <v>0</v>
      </c>
      <c r="J98" s="76">
        <v>0</v>
      </c>
      <c r="K98" s="98">
        <v>0</v>
      </c>
      <c r="L98" s="76">
        <v>0</v>
      </c>
      <c r="M98" s="76">
        <v>0</v>
      </c>
      <c r="N98" s="78">
        <v>0</v>
      </c>
    </row>
    <row r="99" spans="2:14" ht="15.75" customHeight="1">
      <c r="B99" s="74" t="s">
        <v>184</v>
      </c>
      <c r="C99" s="97" t="s">
        <v>185</v>
      </c>
      <c r="D99" s="98">
        <v>225000</v>
      </c>
      <c r="E99" s="76">
        <v>0</v>
      </c>
      <c r="F99" s="76">
        <v>0</v>
      </c>
      <c r="G99" s="76">
        <v>0</v>
      </c>
      <c r="H99" s="76">
        <v>0</v>
      </c>
      <c r="I99" s="76">
        <v>0</v>
      </c>
      <c r="J99" s="76">
        <v>0</v>
      </c>
      <c r="K99" s="98">
        <v>0</v>
      </c>
      <c r="L99" s="76">
        <v>0</v>
      </c>
      <c r="M99" s="76">
        <v>0</v>
      </c>
      <c r="N99" s="78">
        <v>0</v>
      </c>
    </row>
    <row r="100" spans="2:14" ht="15.75" customHeight="1">
      <c r="B100" s="74" t="s">
        <v>186</v>
      </c>
      <c r="C100" s="97" t="s">
        <v>187</v>
      </c>
      <c r="D100" s="98">
        <v>9179150</v>
      </c>
      <c r="E100" s="76">
        <v>0.7</v>
      </c>
      <c r="F100" s="76">
        <v>9500000</v>
      </c>
      <c r="G100" s="76">
        <v>0.3</v>
      </c>
      <c r="H100" s="76">
        <v>14500000</v>
      </c>
      <c r="I100" s="76">
        <v>0.4</v>
      </c>
      <c r="J100" s="76">
        <v>5000000</v>
      </c>
      <c r="K100" s="98">
        <v>14500000</v>
      </c>
      <c r="L100" s="76">
        <v>0.7</v>
      </c>
      <c r="M100" s="76">
        <v>0</v>
      </c>
      <c r="N100" s="78">
        <v>100</v>
      </c>
    </row>
    <row r="101" spans="2:14" ht="15.75" customHeight="1">
      <c r="B101" s="74" t="s">
        <v>188</v>
      </c>
      <c r="C101" s="97" t="s">
        <v>189</v>
      </c>
      <c r="D101" s="98">
        <v>2000000</v>
      </c>
      <c r="E101" s="76">
        <v>0.1</v>
      </c>
      <c r="F101" s="76">
        <v>2000000</v>
      </c>
      <c r="G101" s="76">
        <v>0.1</v>
      </c>
      <c r="H101" s="76">
        <v>4000000</v>
      </c>
      <c r="I101" s="76">
        <v>0.1</v>
      </c>
      <c r="J101" s="76">
        <v>2000000</v>
      </c>
      <c r="K101" s="98">
        <v>4000000</v>
      </c>
      <c r="L101" s="76">
        <v>0.2</v>
      </c>
      <c r="M101" s="76">
        <v>0</v>
      </c>
      <c r="N101" s="78">
        <v>100</v>
      </c>
    </row>
    <row r="102" spans="2:14" ht="15.75" customHeight="1">
      <c r="B102" s="74" t="s">
        <v>190</v>
      </c>
      <c r="C102" s="97" t="s">
        <v>191</v>
      </c>
      <c r="D102" s="98">
        <v>1000000</v>
      </c>
      <c r="E102" s="76">
        <v>0.1</v>
      </c>
      <c r="F102" s="76">
        <v>1000000</v>
      </c>
      <c r="G102" s="76">
        <v>0</v>
      </c>
      <c r="H102" s="76">
        <v>2000000</v>
      </c>
      <c r="I102" s="76">
        <v>0.1</v>
      </c>
      <c r="J102" s="76">
        <v>1000000</v>
      </c>
      <c r="K102" s="98">
        <v>2000000</v>
      </c>
      <c r="L102" s="76">
        <v>0.1</v>
      </c>
      <c r="M102" s="76">
        <v>0</v>
      </c>
      <c r="N102" s="78">
        <v>100</v>
      </c>
    </row>
    <row r="103" spans="2:14" ht="15.75" customHeight="1">
      <c r="B103" s="74" t="s">
        <v>192</v>
      </c>
      <c r="C103" s="97" t="s">
        <v>193</v>
      </c>
      <c r="D103" s="98">
        <v>500000</v>
      </c>
      <c r="E103" s="76">
        <v>0</v>
      </c>
      <c r="F103" s="76">
        <v>500000</v>
      </c>
      <c r="G103" s="76">
        <v>0</v>
      </c>
      <c r="H103" s="76">
        <v>1000000</v>
      </c>
      <c r="I103" s="76">
        <v>0</v>
      </c>
      <c r="J103" s="76">
        <v>500000</v>
      </c>
      <c r="K103" s="98">
        <v>1000000</v>
      </c>
      <c r="L103" s="76">
        <v>0</v>
      </c>
      <c r="M103" s="76">
        <v>0</v>
      </c>
      <c r="N103" s="78">
        <v>100</v>
      </c>
    </row>
    <row r="104" spans="2:14" ht="15.75" customHeight="1">
      <c r="B104" s="74" t="s">
        <v>194</v>
      </c>
      <c r="C104" s="97" t="s">
        <v>195</v>
      </c>
      <c r="D104" s="98">
        <v>1000000</v>
      </c>
      <c r="E104" s="76">
        <v>0.1</v>
      </c>
      <c r="F104" s="76">
        <v>1000000</v>
      </c>
      <c r="G104" s="76">
        <v>0</v>
      </c>
      <c r="H104" s="76">
        <v>2000000</v>
      </c>
      <c r="I104" s="76">
        <v>0.1</v>
      </c>
      <c r="J104" s="76">
        <v>1000000</v>
      </c>
      <c r="K104" s="98">
        <v>2000000</v>
      </c>
      <c r="L104" s="76">
        <v>0.1</v>
      </c>
      <c r="M104" s="76">
        <v>0</v>
      </c>
      <c r="N104" s="78">
        <v>100</v>
      </c>
    </row>
    <row r="105" spans="2:14" ht="15.75" customHeight="1">
      <c r="B105" s="74" t="s">
        <v>196</v>
      </c>
      <c r="C105" s="97" t="s">
        <v>197</v>
      </c>
      <c r="D105" s="98">
        <v>19942716</v>
      </c>
      <c r="E105" s="76">
        <v>1.4</v>
      </c>
      <c r="F105" s="76">
        <v>0</v>
      </c>
      <c r="G105" s="76">
        <v>0</v>
      </c>
      <c r="H105" s="76">
        <v>0</v>
      </c>
      <c r="I105" s="76">
        <v>0</v>
      </c>
      <c r="J105" s="76">
        <v>0</v>
      </c>
      <c r="K105" s="98">
        <v>0</v>
      </c>
      <c r="L105" s="76">
        <v>0</v>
      </c>
      <c r="M105" s="76">
        <v>0</v>
      </c>
      <c r="N105" s="78">
        <v>0</v>
      </c>
    </row>
    <row r="106" spans="2:14" ht="15.75" customHeight="1">
      <c r="B106" s="74" t="s">
        <v>198</v>
      </c>
      <c r="C106" s="97" t="s">
        <v>199</v>
      </c>
      <c r="D106" s="98">
        <v>11040</v>
      </c>
      <c r="E106" s="76">
        <v>0</v>
      </c>
      <c r="F106" s="76">
        <v>225960</v>
      </c>
      <c r="G106" s="76">
        <v>0</v>
      </c>
      <c r="H106" s="76">
        <v>137560</v>
      </c>
      <c r="I106" s="76">
        <v>0</v>
      </c>
      <c r="J106" s="76">
        <v>-88400</v>
      </c>
      <c r="K106" s="98">
        <v>42000</v>
      </c>
      <c r="L106" s="76">
        <v>0</v>
      </c>
      <c r="M106" s="76">
        <v>95560</v>
      </c>
      <c r="N106" s="78">
        <v>30.5</v>
      </c>
    </row>
    <row r="107" spans="2:14" ht="15.75" customHeight="1">
      <c r="B107" s="74" t="s">
        <v>200</v>
      </c>
      <c r="C107" s="97" t="s">
        <v>201</v>
      </c>
      <c r="D107" s="98">
        <v>77768100</v>
      </c>
      <c r="E107" s="76">
        <v>5.5</v>
      </c>
      <c r="F107" s="76">
        <v>0</v>
      </c>
      <c r="G107" s="76">
        <v>0</v>
      </c>
      <c r="H107" s="76">
        <v>0</v>
      </c>
      <c r="I107" s="76">
        <v>0</v>
      </c>
      <c r="J107" s="76">
        <v>0</v>
      </c>
      <c r="K107" s="98">
        <v>0</v>
      </c>
      <c r="L107" s="76">
        <v>0</v>
      </c>
      <c r="M107" s="76">
        <v>0</v>
      </c>
      <c r="N107" s="78">
        <v>0</v>
      </c>
    </row>
    <row r="108" spans="2:14" ht="15.75" customHeight="1">
      <c r="B108" s="74" t="s">
        <v>202</v>
      </c>
      <c r="C108" s="97" t="s">
        <v>203</v>
      </c>
      <c r="D108" s="98">
        <v>5457983</v>
      </c>
      <c r="E108" s="76">
        <v>0.4</v>
      </c>
      <c r="F108" s="76">
        <v>0</v>
      </c>
      <c r="G108" s="76">
        <v>0</v>
      </c>
      <c r="H108" s="76">
        <v>0</v>
      </c>
      <c r="I108" s="76">
        <v>0</v>
      </c>
      <c r="J108" s="76">
        <v>0</v>
      </c>
      <c r="K108" s="98">
        <v>0</v>
      </c>
      <c r="L108" s="76">
        <v>0</v>
      </c>
      <c r="M108" s="76">
        <v>0</v>
      </c>
      <c r="N108" s="78">
        <v>0</v>
      </c>
    </row>
    <row r="109" spans="2:14" ht="15.75" customHeight="1">
      <c r="B109" s="74"/>
      <c r="C109" s="99" t="s">
        <v>56</v>
      </c>
      <c r="D109" s="100">
        <v>343286986</v>
      </c>
      <c r="E109" s="82">
        <v>24.3</v>
      </c>
      <c r="F109" s="82">
        <v>250000000</v>
      </c>
      <c r="G109" s="82">
        <v>7.7</v>
      </c>
      <c r="H109" s="82">
        <v>475955000</v>
      </c>
      <c r="I109" s="82">
        <v>14.2</v>
      </c>
      <c r="J109" s="82">
        <v>225955000</v>
      </c>
      <c r="K109" s="100">
        <v>420971138</v>
      </c>
      <c r="L109" s="82">
        <v>20.5</v>
      </c>
      <c r="M109" s="82">
        <v>54983862</v>
      </c>
      <c r="N109" s="84">
        <v>88.4</v>
      </c>
    </row>
    <row r="110" spans="2:14" ht="15.75" customHeight="1">
      <c r="B110" s="74" t="s">
        <v>66</v>
      </c>
      <c r="C110" s="97" t="s">
        <v>67</v>
      </c>
      <c r="D110" s="98"/>
      <c r="E110" s="76"/>
      <c r="F110" s="76"/>
      <c r="G110" s="76"/>
      <c r="H110" s="76"/>
      <c r="I110" s="76"/>
      <c r="J110" s="76"/>
      <c r="K110" s="98"/>
      <c r="L110" s="76"/>
      <c r="M110" s="76"/>
      <c r="N110" s="78"/>
    </row>
    <row r="111" spans="2:14" ht="15.75" customHeight="1">
      <c r="B111" s="74" t="s">
        <v>204</v>
      </c>
      <c r="C111" s="97" t="s">
        <v>205</v>
      </c>
      <c r="D111" s="98">
        <v>7758040</v>
      </c>
      <c r="E111" s="76">
        <v>0.5</v>
      </c>
      <c r="F111" s="76">
        <v>150000000</v>
      </c>
      <c r="G111" s="76">
        <v>4.5999999999999996</v>
      </c>
      <c r="H111" s="76">
        <v>17000000</v>
      </c>
      <c r="I111" s="76">
        <v>0.5</v>
      </c>
      <c r="J111" s="76">
        <v>-133000000</v>
      </c>
      <c r="K111" s="98">
        <v>16888580</v>
      </c>
      <c r="L111" s="76">
        <v>0.8</v>
      </c>
      <c r="M111" s="76">
        <v>111420</v>
      </c>
      <c r="N111" s="78">
        <v>99.3</v>
      </c>
    </row>
    <row r="112" spans="2:14" ht="15.75" customHeight="1">
      <c r="B112" s="74" t="s">
        <v>140</v>
      </c>
      <c r="C112" s="97" t="s">
        <v>141</v>
      </c>
      <c r="D112" s="98">
        <v>3040</v>
      </c>
      <c r="E112" s="76">
        <v>0</v>
      </c>
      <c r="F112" s="76">
        <v>0</v>
      </c>
      <c r="G112" s="76">
        <v>0</v>
      </c>
      <c r="H112" s="76">
        <v>0</v>
      </c>
      <c r="I112" s="76">
        <v>0</v>
      </c>
      <c r="J112" s="76">
        <v>0</v>
      </c>
      <c r="K112" s="98">
        <v>3600</v>
      </c>
      <c r="L112" s="76">
        <v>0</v>
      </c>
      <c r="M112" s="76">
        <v>-3600</v>
      </c>
      <c r="N112" s="78">
        <v>0</v>
      </c>
    </row>
    <row r="113" spans="2:14" ht="15.75" customHeight="1">
      <c r="B113" s="74" t="s">
        <v>206</v>
      </c>
      <c r="C113" s="97" t="s">
        <v>207</v>
      </c>
      <c r="D113" s="98">
        <v>3050</v>
      </c>
      <c r="E113" s="76">
        <v>0</v>
      </c>
      <c r="F113" s="76">
        <v>0</v>
      </c>
      <c r="G113" s="76">
        <v>0</v>
      </c>
      <c r="H113" s="76">
        <v>0</v>
      </c>
      <c r="I113" s="76">
        <v>0</v>
      </c>
      <c r="J113" s="76">
        <v>0</v>
      </c>
      <c r="K113" s="98">
        <v>3600</v>
      </c>
      <c r="L113" s="76">
        <v>0</v>
      </c>
      <c r="M113" s="76">
        <v>-3600</v>
      </c>
      <c r="N113" s="78">
        <v>0</v>
      </c>
    </row>
    <row r="114" spans="2:14" ht="15.75" customHeight="1">
      <c r="B114" s="74" t="s">
        <v>208</v>
      </c>
      <c r="C114" s="97" t="s">
        <v>209</v>
      </c>
      <c r="D114" s="98">
        <v>3050</v>
      </c>
      <c r="E114" s="76">
        <v>0</v>
      </c>
      <c r="F114" s="76">
        <v>0</v>
      </c>
      <c r="G114" s="76">
        <v>0</v>
      </c>
      <c r="H114" s="76">
        <v>0</v>
      </c>
      <c r="I114" s="76">
        <v>0</v>
      </c>
      <c r="J114" s="76">
        <v>0</v>
      </c>
      <c r="K114" s="98">
        <v>3600</v>
      </c>
      <c r="L114" s="76">
        <v>0</v>
      </c>
      <c r="M114" s="76">
        <v>-3600</v>
      </c>
      <c r="N114" s="78">
        <v>0</v>
      </c>
    </row>
    <row r="115" spans="2:14" ht="15.75" customHeight="1">
      <c r="B115" s="74" t="s">
        <v>210</v>
      </c>
      <c r="C115" s="97" t="s">
        <v>211</v>
      </c>
      <c r="D115" s="98">
        <v>3050</v>
      </c>
      <c r="E115" s="76">
        <v>0</v>
      </c>
      <c r="F115" s="76">
        <v>0</v>
      </c>
      <c r="G115" s="76">
        <v>0</v>
      </c>
      <c r="H115" s="76">
        <v>0</v>
      </c>
      <c r="I115" s="76">
        <v>0</v>
      </c>
      <c r="J115" s="76">
        <v>0</v>
      </c>
      <c r="K115" s="98">
        <v>1930</v>
      </c>
      <c r="L115" s="76">
        <v>0</v>
      </c>
      <c r="M115" s="76">
        <v>-1930</v>
      </c>
      <c r="N115" s="78">
        <v>0</v>
      </c>
    </row>
    <row r="116" spans="2:14" ht="15.75" customHeight="1">
      <c r="B116" s="74" t="s">
        <v>212</v>
      </c>
      <c r="C116" s="97" t="s">
        <v>213</v>
      </c>
      <c r="D116" s="98">
        <v>2455240</v>
      </c>
      <c r="E116" s="76">
        <v>0.2</v>
      </c>
      <c r="F116" s="76">
        <v>0</v>
      </c>
      <c r="G116" s="76">
        <v>0</v>
      </c>
      <c r="H116" s="76">
        <v>0</v>
      </c>
      <c r="I116" s="76">
        <v>0</v>
      </c>
      <c r="J116" s="76">
        <v>0</v>
      </c>
      <c r="K116" s="98">
        <v>3600</v>
      </c>
      <c r="L116" s="76">
        <v>0</v>
      </c>
      <c r="M116" s="76">
        <v>-3600</v>
      </c>
      <c r="N116" s="78">
        <v>0</v>
      </c>
    </row>
    <row r="117" spans="2:14" ht="15.75" customHeight="1">
      <c r="B117" s="74" t="s">
        <v>214</v>
      </c>
      <c r="C117" s="97" t="s">
        <v>215</v>
      </c>
      <c r="D117" s="98">
        <v>105090</v>
      </c>
      <c r="E117" s="76">
        <v>0</v>
      </c>
      <c r="F117" s="76">
        <v>0</v>
      </c>
      <c r="G117" s="76">
        <v>0</v>
      </c>
      <c r="H117" s="76">
        <v>0</v>
      </c>
      <c r="I117" s="76">
        <v>0</v>
      </c>
      <c r="J117" s="76">
        <v>0</v>
      </c>
      <c r="K117" s="98">
        <v>0</v>
      </c>
      <c r="L117" s="76">
        <v>0</v>
      </c>
      <c r="M117" s="76">
        <v>0</v>
      </c>
      <c r="N117" s="78">
        <v>0</v>
      </c>
    </row>
    <row r="118" spans="2:14" ht="15.75" customHeight="1">
      <c r="B118" s="74" t="s">
        <v>216</v>
      </c>
      <c r="C118" s="97" t="s">
        <v>217</v>
      </c>
      <c r="D118" s="98">
        <v>26703640</v>
      </c>
      <c r="E118" s="76">
        <v>1.9</v>
      </c>
      <c r="F118" s="76">
        <v>118000000</v>
      </c>
      <c r="G118" s="76">
        <v>3.6</v>
      </c>
      <c r="H118" s="76">
        <v>18000000</v>
      </c>
      <c r="I118" s="76">
        <v>0.5</v>
      </c>
      <c r="J118" s="76">
        <v>-100000000</v>
      </c>
      <c r="K118" s="98">
        <v>15600</v>
      </c>
      <c r="L118" s="76">
        <v>0</v>
      </c>
      <c r="M118" s="76">
        <v>17984400</v>
      </c>
      <c r="N118" s="78">
        <v>0.1</v>
      </c>
    </row>
    <row r="119" spans="2:14" ht="15.75" customHeight="1">
      <c r="B119" s="74" t="s">
        <v>218</v>
      </c>
      <c r="C119" s="97" t="s">
        <v>219</v>
      </c>
      <c r="D119" s="98">
        <v>9411120</v>
      </c>
      <c r="E119" s="76">
        <v>0.7</v>
      </c>
      <c r="F119" s="76">
        <v>0</v>
      </c>
      <c r="G119" s="76">
        <v>0</v>
      </c>
      <c r="H119" s="76">
        <v>0</v>
      </c>
      <c r="I119" s="76">
        <v>0</v>
      </c>
      <c r="J119" s="76">
        <v>0</v>
      </c>
      <c r="K119" s="98">
        <v>3600</v>
      </c>
      <c r="L119" s="76">
        <v>0</v>
      </c>
      <c r="M119" s="76">
        <v>-3600</v>
      </c>
      <c r="N119" s="78">
        <v>0</v>
      </c>
    </row>
    <row r="120" spans="2:14" ht="15.75" customHeight="1">
      <c r="B120" s="74" t="s">
        <v>220</v>
      </c>
      <c r="C120" s="97" t="s">
        <v>221</v>
      </c>
      <c r="D120" s="98">
        <v>0</v>
      </c>
      <c r="E120" s="76">
        <v>0</v>
      </c>
      <c r="F120" s="76">
        <v>60000000</v>
      </c>
      <c r="G120" s="76">
        <v>1.9</v>
      </c>
      <c r="H120" s="76">
        <v>136500000</v>
      </c>
      <c r="I120" s="76">
        <v>4.0999999999999996</v>
      </c>
      <c r="J120" s="76">
        <v>76500000</v>
      </c>
      <c r="K120" s="98">
        <v>0</v>
      </c>
      <c r="L120" s="76">
        <v>0</v>
      </c>
      <c r="M120" s="76">
        <v>136500000</v>
      </c>
      <c r="N120" s="78">
        <v>0</v>
      </c>
    </row>
    <row r="121" spans="2:14" ht="15.75" customHeight="1">
      <c r="B121" s="74" t="s">
        <v>222</v>
      </c>
      <c r="C121" s="97" t="s">
        <v>223</v>
      </c>
      <c r="D121" s="98">
        <v>0</v>
      </c>
      <c r="E121" s="76">
        <v>0</v>
      </c>
      <c r="F121" s="76">
        <v>60000000</v>
      </c>
      <c r="G121" s="76">
        <v>1.9</v>
      </c>
      <c r="H121" s="76">
        <v>190000000</v>
      </c>
      <c r="I121" s="76">
        <v>5.7</v>
      </c>
      <c r="J121" s="76">
        <v>130000000</v>
      </c>
      <c r="K121" s="98">
        <v>0</v>
      </c>
      <c r="L121" s="76">
        <v>0</v>
      </c>
      <c r="M121" s="76">
        <v>190000000</v>
      </c>
      <c r="N121" s="78">
        <v>0</v>
      </c>
    </row>
    <row r="122" spans="2:14" ht="15.75" customHeight="1">
      <c r="B122" s="74" t="s">
        <v>224</v>
      </c>
      <c r="C122" s="97" t="s">
        <v>225</v>
      </c>
      <c r="D122" s="98">
        <v>0</v>
      </c>
      <c r="E122" s="76">
        <v>0</v>
      </c>
      <c r="F122" s="76">
        <v>60000000</v>
      </c>
      <c r="G122" s="76">
        <v>1.9</v>
      </c>
      <c r="H122" s="76">
        <v>259500000</v>
      </c>
      <c r="I122" s="76">
        <v>7.7</v>
      </c>
      <c r="J122" s="76">
        <v>199500000</v>
      </c>
      <c r="K122" s="98">
        <v>0</v>
      </c>
      <c r="L122" s="76">
        <v>0</v>
      </c>
      <c r="M122" s="76">
        <v>259500000</v>
      </c>
      <c r="N122" s="78">
        <v>0</v>
      </c>
    </row>
    <row r="123" spans="2:14" ht="15.75" customHeight="1">
      <c r="B123" s="74" t="s">
        <v>226</v>
      </c>
      <c r="C123" s="97" t="s">
        <v>227</v>
      </c>
      <c r="D123" s="98">
        <v>0</v>
      </c>
      <c r="E123" s="76">
        <v>0</v>
      </c>
      <c r="F123" s="76">
        <v>1200000</v>
      </c>
      <c r="G123" s="76">
        <v>0</v>
      </c>
      <c r="H123" s="76">
        <v>0</v>
      </c>
      <c r="I123" s="76">
        <v>0</v>
      </c>
      <c r="J123" s="76">
        <v>-1200000</v>
      </c>
      <c r="K123" s="98">
        <v>0</v>
      </c>
      <c r="L123" s="76">
        <v>0</v>
      </c>
      <c r="M123" s="76">
        <v>0</v>
      </c>
      <c r="N123" s="78">
        <v>0</v>
      </c>
    </row>
    <row r="124" spans="2:14" ht="15.75" customHeight="1">
      <c r="B124" s="74" t="s">
        <v>228</v>
      </c>
      <c r="C124" s="97" t="s">
        <v>229</v>
      </c>
      <c r="D124" s="98">
        <v>0</v>
      </c>
      <c r="E124" s="76">
        <v>0</v>
      </c>
      <c r="F124" s="76">
        <v>80000000</v>
      </c>
      <c r="G124" s="76">
        <v>2.5</v>
      </c>
      <c r="H124" s="76">
        <v>0</v>
      </c>
      <c r="I124" s="76">
        <v>0</v>
      </c>
      <c r="J124" s="76">
        <v>-80000000</v>
      </c>
      <c r="K124" s="98">
        <v>0</v>
      </c>
      <c r="L124" s="76">
        <v>0</v>
      </c>
      <c r="M124" s="76">
        <v>0</v>
      </c>
      <c r="N124" s="78">
        <v>0</v>
      </c>
    </row>
    <row r="125" spans="2:14" ht="15.75" customHeight="1">
      <c r="B125" s="74" t="s">
        <v>230</v>
      </c>
      <c r="C125" s="97" t="s">
        <v>227</v>
      </c>
      <c r="D125" s="98">
        <v>0</v>
      </c>
      <c r="E125" s="76">
        <v>0</v>
      </c>
      <c r="F125" s="76">
        <v>500000000</v>
      </c>
      <c r="G125" s="76">
        <v>15.4</v>
      </c>
      <c r="H125" s="76">
        <v>76900000</v>
      </c>
      <c r="I125" s="76">
        <v>2.2999999999999998</v>
      </c>
      <c r="J125" s="76">
        <v>-423100000</v>
      </c>
      <c r="K125" s="98">
        <v>0</v>
      </c>
      <c r="L125" s="76">
        <v>0</v>
      </c>
      <c r="M125" s="76">
        <v>76900000</v>
      </c>
      <c r="N125" s="78">
        <v>0</v>
      </c>
    </row>
    <row r="126" spans="2:14" ht="15.75" customHeight="1">
      <c r="B126" s="74" t="s">
        <v>164</v>
      </c>
      <c r="C126" s="97" t="s">
        <v>165</v>
      </c>
      <c r="D126" s="98">
        <v>0</v>
      </c>
      <c r="E126" s="76">
        <v>0</v>
      </c>
      <c r="F126" s="76">
        <v>0</v>
      </c>
      <c r="G126" s="76">
        <v>0</v>
      </c>
      <c r="H126" s="76">
        <v>0</v>
      </c>
      <c r="I126" s="76">
        <v>0</v>
      </c>
      <c r="J126" s="76">
        <v>0</v>
      </c>
      <c r="K126" s="98">
        <v>0</v>
      </c>
      <c r="L126" s="76">
        <v>0</v>
      </c>
      <c r="M126" s="76">
        <v>0</v>
      </c>
      <c r="N126" s="78">
        <v>0</v>
      </c>
    </row>
    <row r="127" spans="2:14" ht="15.75" customHeight="1">
      <c r="B127" s="74" t="s">
        <v>231</v>
      </c>
      <c r="C127" s="97" t="s">
        <v>232</v>
      </c>
      <c r="D127" s="98">
        <v>0</v>
      </c>
      <c r="E127" s="76">
        <v>0</v>
      </c>
      <c r="F127" s="76">
        <v>0</v>
      </c>
      <c r="G127" s="76">
        <v>0</v>
      </c>
      <c r="H127" s="76">
        <v>0</v>
      </c>
      <c r="I127" s="76">
        <v>0</v>
      </c>
      <c r="J127" s="76">
        <v>0</v>
      </c>
      <c r="K127" s="98">
        <v>0</v>
      </c>
      <c r="L127" s="76">
        <v>0</v>
      </c>
      <c r="M127" s="76">
        <v>0</v>
      </c>
      <c r="N127" s="78">
        <v>0</v>
      </c>
    </row>
    <row r="128" spans="2:14" ht="15.75" customHeight="1">
      <c r="B128" s="74" t="s">
        <v>166</v>
      </c>
      <c r="C128" s="97" t="s">
        <v>167</v>
      </c>
      <c r="D128" s="98">
        <v>0</v>
      </c>
      <c r="E128" s="76">
        <v>0</v>
      </c>
      <c r="F128" s="76">
        <v>60000000</v>
      </c>
      <c r="G128" s="76">
        <v>1.9</v>
      </c>
      <c r="H128" s="76">
        <v>100000</v>
      </c>
      <c r="I128" s="76">
        <v>0</v>
      </c>
      <c r="J128" s="76">
        <v>-59900000</v>
      </c>
      <c r="K128" s="98">
        <v>3600</v>
      </c>
      <c r="L128" s="76">
        <v>0</v>
      </c>
      <c r="M128" s="76">
        <v>96400</v>
      </c>
      <c r="N128" s="78">
        <v>3.6</v>
      </c>
    </row>
    <row r="129" spans="2:14" ht="15.75" customHeight="1">
      <c r="B129" s="74" t="s">
        <v>233</v>
      </c>
      <c r="C129" s="97" t="s">
        <v>234</v>
      </c>
      <c r="D129" s="98">
        <v>0</v>
      </c>
      <c r="E129" s="76">
        <v>0</v>
      </c>
      <c r="F129" s="76">
        <v>300000000</v>
      </c>
      <c r="G129" s="76">
        <v>9.3000000000000007</v>
      </c>
      <c r="H129" s="76">
        <v>0</v>
      </c>
      <c r="I129" s="76">
        <v>0</v>
      </c>
      <c r="J129" s="76">
        <v>-300000000</v>
      </c>
      <c r="K129" s="98">
        <v>0</v>
      </c>
      <c r="L129" s="76">
        <v>0</v>
      </c>
      <c r="M129" s="76">
        <v>0</v>
      </c>
      <c r="N129" s="78">
        <v>0</v>
      </c>
    </row>
    <row r="130" spans="2:14" ht="15.75" customHeight="1">
      <c r="B130" s="74" t="s">
        <v>235</v>
      </c>
      <c r="C130" s="97" t="s">
        <v>236</v>
      </c>
      <c r="D130" s="98">
        <v>0</v>
      </c>
      <c r="E130" s="76">
        <v>0</v>
      </c>
      <c r="F130" s="76">
        <v>0</v>
      </c>
      <c r="G130" s="76">
        <v>0</v>
      </c>
      <c r="H130" s="76">
        <v>15000000</v>
      </c>
      <c r="I130" s="76">
        <v>0.4</v>
      </c>
      <c r="J130" s="76">
        <v>15000000</v>
      </c>
      <c r="K130" s="98">
        <v>0</v>
      </c>
      <c r="L130" s="76">
        <v>0</v>
      </c>
      <c r="M130" s="76">
        <v>15000000</v>
      </c>
      <c r="N130" s="78">
        <v>0</v>
      </c>
    </row>
    <row r="131" spans="2:14" ht="15.75" customHeight="1">
      <c r="B131" s="74" t="s">
        <v>237</v>
      </c>
      <c r="C131" s="97" t="s">
        <v>238</v>
      </c>
      <c r="D131" s="98">
        <v>0</v>
      </c>
      <c r="E131" s="76">
        <v>0</v>
      </c>
      <c r="F131" s="76">
        <v>0</v>
      </c>
      <c r="G131" s="76">
        <v>0</v>
      </c>
      <c r="H131" s="76">
        <v>15000000</v>
      </c>
      <c r="I131" s="76">
        <v>0.4</v>
      </c>
      <c r="J131" s="76">
        <v>15000000</v>
      </c>
      <c r="K131" s="98">
        <v>0</v>
      </c>
      <c r="L131" s="76">
        <v>0</v>
      </c>
      <c r="M131" s="76">
        <v>15000000</v>
      </c>
      <c r="N131" s="78">
        <v>0</v>
      </c>
    </row>
    <row r="132" spans="2:14" ht="15.75" customHeight="1">
      <c r="B132" s="74" t="s">
        <v>239</v>
      </c>
      <c r="C132" s="97" t="s">
        <v>240</v>
      </c>
      <c r="D132" s="98">
        <v>0</v>
      </c>
      <c r="E132" s="76">
        <v>0</v>
      </c>
      <c r="F132" s="76">
        <v>0</v>
      </c>
      <c r="G132" s="76">
        <v>0</v>
      </c>
      <c r="H132" s="76">
        <v>10000000</v>
      </c>
      <c r="I132" s="76">
        <v>0.3</v>
      </c>
      <c r="J132" s="76">
        <v>10000000</v>
      </c>
      <c r="K132" s="98">
        <v>0</v>
      </c>
      <c r="L132" s="76">
        <v>0</v>
      </c>
      <c r="M132" s="76">
        <v>10000000</v>
      </c>
      <c r="N132" s="78">
        <v>0</v>
      </c>
    </row>
    <row r="133" spans="2:14" ht="15.75" customHeight="1">
      <c r="B133" s="74" t="s">
        <v>241</v>
      </c>
      <c r="C133" s="97" t="s">
        <v>242</v>
      </c>
      <c r="D133" s="98">
        <v>0</v>
      </c>
      <c r="E133" s="76">
        <v>0</v>
      </c>
      <c r="F133" s="76">
        <v>56000000</v>
      </c>
      <c r="G133" s="76">
        <v>1.7</v>
      </c>
      <c r="H133" s="76">
        <v>616000000</v>
      </c>
      <c r="I133" s="76">
        <v>18.3</v>
      </c>
      <c r="J133" s="76">
        <v>560000000</v>
      </c>
      <c r="K133" s="98">
        <v>606767820</v>
      </c>
      <c r="L133" s="76">
        <v>29.5</v>
      </c>
      <c r="M133" s="76">
        <v>9232180</v>
      </c>
      <c r="N133" s="78">
        <v>98.5</v>
      </c>
    </row>
    <row r="134" spans="2:14" ht="15.75" customHeight="1">
      <c r="B134" s="74" t="s">
        <v>243</v>
      </c>
      <c r="C134" s="97" t="s">
        <v>244</v>
      </c>
      <c r="D134" s="98">
        <v>8039020</v>
      </c>
      <c r="E134" s="76">
        <v>0.6</v>
      </c>
      <c r="F134" s="76">
        <v>60000000</v>
      </c>
      <c r="G134" s="76">
        <v>1.9</v>
      </c>
      <c r="H134" s="76">
        <v>25500000</v>
      </c>
      <c r="I134" s="76">
        <v>0.8</v>
      </c>
      <c r="J134" s="76">
        <v>-34500000</v>
      </c>
      <c r="K134" s="98">
        <v>7692520</v>
      </c>
      <c r="L134" s="76">
        <v>0.4</v>
      </c>
      <c r="M134" s="76">
        <v>17807480</v>
      </c>
      <c r="N134" s="78">
        <v>30.2</v>
      </c>
    </row>
    <row r="135" spans="2:14" ht="15.75" customHeight="1">
      <c r="B135" s="74" t="s">
        <v>245</v>
      </c>
      <c r="C135" s="97" t="s">
        <v>246</v>
      </c>
      <c r="D135" s="98">
        <v>0</v>
      </c>
      <c r="E135" s="76">
        <v>0</v>
      </c>
      <c r="F135" s="76">
        <v>60000000</v>
      </c>
      <c r="G135" s="76">
        <v>1.9</v>
      </c>
      <c r="H135" s="76">
        <v>54000000</v>
      </c>
      <c r="I135" s="76">
        <v>1.6</v>
      </c>
      <c r="J135" s="76">
        <v>-6000000</v>
      </c>
      <c r="K135" s="98">
        <v>0</v>
      </c>
      <c r="L135" s="76">
        <v>0</v>
      </c>
      <c r="M135" s="76">
        <v>54000000</v>
      </c>
      <c r="N135" s="78">
        <v>0</v>
      </c>
    </row>
    <row r="136" spans="2:14" ht="15.75" customHeight="1">
      <c r="B136" s="74" t="s">
        <v>247</v>
      </c>
      <c r="C136" s="97" t="s">
        <v>248</v>
      </c>
      <c r="D136" s="98">
        <v>0</v>
      </c>
      <c r="E136" s="76">
        <v>0</v>
      </c>
      <c r="F136" s="76">
        <v>5000000</v>
      </c>
      <c r="G136" s="76">
        <v>0.2</v>
      </c>
      <c r="H136" s="76">
        <v>0</v>
      </c>
      <c r="I136" s="76">
        <v>0</v>
      </c>
      <c r="J136" s="76">
        <v>-5000000</v>
      </c>
      <c r="K136" s="98">
        <v>0</v>
      </c>
      <c r="L136" s="76">
        <v>0</v>
      </c>
      <c r="M136" s="76">
        <v>0</v>
      </c>
      <c r="N136" s="78">
        <v>0</v>
      </c>
    </row>
    <row r="137" spans="2:14" ht="15.75" customHeight="1">
      <c r="B137" s="74" t="s">
        <v>249</v>
      </c>
      <c r="C137" s="97" t="s">
        <v>250</v>
      </c>
      <c r="D137" s="98">
        <v>16496420</v>
      </c>
      <c r="E137" s="76">
        <v>1.2</v>
      </c>
      <c r="F137" s="76">
        <v>100000000</v>
      </c>
      <c r="G137" s="76">
        <v>3.1</v>
      </c>
      <c r="H137" s="76">
        <v>997500000</v>
      </c>
      <c r="I137" s="76">
        <v>29.7</v>
      </c>
      <c r="J137" s="76">
        <v>897500000</v>
      </c>
      <c r="K137" s="98">
        <v>578500160</v>
      </c>
      <c r="L137" s="76">
        <v>28.1</v>
      </c>
      <c r="M137" s="76">
        <v>418999840</v>
      </c>
      <c r="N137" s="78">
        <v>58</v>
      </c>
    </row>
    <row r="138" spans="2:14" ht="15.75" customHeight="1">
      <c r="B138" s="74" t="s">
        <v>251</v>
      </c>
      <c r="C138" s="97" t="s">
        <v>252</v>
      </c>
      <c r="D138" s="98">
        <v>0</v>
      </c>
      <c r="E138" s="76">
        <v>0</v>
      </c>
      <c r="F138" s="76">
        <v>9800000</v>
      </c>
      <c r="G138" s="76">
        <v>0.3</v>
      </c>
      <c r="H138" s="76">
        <v>29000000</v>
      </c>
      <c r="I138" s="76">
        <v>0.9</v>
      </c>
      <c r="J138" s="76">
        <v>19200000</v>
      </c>
      <c r="K138" s="98">
        <v>13969390</v>
      </c>
      <c r="L138" s="76">
        <v>0.7</v>
      </c>
      <c r="M138" s="76">
        <v>15030610</v>
      </c>
      <c r="N138" s="78">
        <v>48.2</v>
      </c>
    </row>
    <row r="139" spans="2:14" ht="15.75" customHeight="1">
      <c r="B139" s="74" t="s">
        <v>253</v>
      </c>
      <c r="C139" s="97" t="s">
        <v>254</v>
      </c>
      <c r="D139" s="98">
        <v>3050</v>
      </c>
      <c r="E139" s="76">
        <v>0</v>
      </c>
      <c r="F139" s="76">
        <v>0</v>
      </c>
      <c r="G139" s="76">
        <v>0</v>
      </c>
      <c r="H139" s="76">
        <v>0</v>
      </c>
      <c r="I139" s="76">
        <v>0</v>
      </c>
      <c r="J139" s="76">
        <v>0</v>
      </c>
      <c r="K139" s="98">
        <v>3600</v>
      </c>
      <c r="L139" s="76">
        <v>0</v>
      </c>
      <c r="M139" s="76">
        <v>-3600</v>
      </c>
      <c r="N139" s="78">
        <v>0</v>
      </c>
    </row>
    <row r="140" spans="2:14" ht="15.75" customHeight="1">
      <c r="B140" s="74" t="s">
        <v>255</v>
      </c>
      <c r="C140" s="97" t="s">
        <v>256</v>
      </c>
      <c r="D140" s="98">
        <v>0</v>
      </c>
      <c r="E140" s="76">
        <v>0</v>
      </c>
      <c r="F140" s="76">
        <v>1200000000</v>
      </c>
      <c r="G140" s="76">
        <v>37</v>
      </c>
      <c r="H140" s="76">
        <v>0</v>
      </c>
      <c r="I140" s="76">
        <v>0</v>
      </c>
      <c r="J140" s="76">
        <v>-1200000000</v>
      </c>
      <c r="K140" s="98">
        <v>0</v>
      </c>
      <c r="L140" s="76">
        <v>0</v>
      </c>
      <c r="M140" s="76">
        <v>0</v>
      </c>
      <c r="N140" s="78">
        <v>0</v>
      </c>
    </row>
    <row r="141" spans="2:14" ht="15.75" customHeight="1">
      <c r="B141" s="74" t="s">
        <v>257</v>
      </c>
      <c r="C141" s="97" t="s">
        <v>258</v>
      </c>
      <c r="D141" s="98">
        <v>0</v>
      </c>
      <c r="E141" s="76">
        <v>0</v>
      </c>
      <c r="F141" s="76">
        <v>0</v>
      </c>
      <c r="G141" s="76">
        <v>0</v>
      </c>
      <c r="H141" s="76">
        <v>0</v>
      </c>
      <c r="I141" s="76">
        <v>0</v>
      </c>
      <c r="J141" s="76">
        <v>0</v>
      </c>
      <c r="K141" s="98">
        <v>0</v>
      </c>
      <c r="L141" s="76">
        <v>0</v>
      </c>
      <c r="M141" s="76">
        <v>0</v>
      </c>
      <c r="N141" s="78">
        <v>0</v>
      </c>
    </row>
    <row r="142" spans="2:14" ht="15.75" customHeight="1">
      <c r="B142" s="74" t="s">
        <v>259</v>
      </c>
      <c r="C142" s="97" t="s">
        <v>260</v>
      </c>
      <c r="D142" s="98">
        <v>0</v>
      </c>
      <c r="E142" s="76">
        <v>0</v>
      </c>
      <c r="F142" s="76">
        <v>0</v>
      </c>
      <c r="G142" s="76">
        <v>0</v>
      </c>
      <c r="H142" s="76">
        <v>0</v>
      </c>
      <c r="I142" s="76">
        <v>0</v>
      </c>
      <c r="J142" s="76">
        <v>0</v>
      </c>
      <c r="K142" s="98">
        <v>0</v>
      </c>
      <c r="L142" s="76">
        <v>0</v>
      </c>
      <c r="M142" s="76">
        <v>0</v>
      </c>
      <c r="N142" s="78">
        <v>0</v>
      </c>
    </row>
    <row r="143" spans="2:14" ht="15.75" customHeight="1">
      <c r="B143" s="74" t="s">
        <v>261</v>
      </c>
      <c r="C143" s="97" t="s">
        <v>262</v>
      </c>
      <c r="D143" s="98">
        <v>0</v>
      </c>
      <c r="E143" s="76">
        <v>0</v>
      </c>
      <c r="F143" s="76">
        <v>0</v>
      </c>
      <c r="G143" s="76">
        <v>0</v>
      </c>
      <c r="H143" s="76">
        <v>0</v>
      </c>
      <c r="I143" s="76">
        <v>0</v>
      </c>
      <c r="J143" s="76">
        <v>0</v>
      </c>
      <c r="K143" s="98">
        <v>0</v>
      </c>
      <c r="L143" s="76">
        <v>0</v>
      </c>
      <c r="M143" s="76">
        <v>0</v>
      </c>
      <c r="N143" s="78">
        <v>0</v>
      </c>
    </row>
    <row r="144" spans="2:14" ht="15.75" customHeight="1">
      <c r="B144" s="74" t="s">
        <v>263</v>
      </c>
      <c r="C144" s="97" t="s">
        <v>264</v>
      </c>
      <c r="D144" s="98">
        <v>856231850</v>
      </c>
      <c r="E144" s="76">
        <v>60.7</v>
      </c>
      <c r="F144" s="76">
        <v>0</v>
      </c>
      <c r="G144" s="76">
        <v>0</v>
      </c>
      <c r="H144" s="76">
        <v>310000000</v>
      </c>
      <c r="I144" s="76">
        <v>9.1999999999999993</v>
      </c>
      <c r="J144" s="76">
        <v>310000000</v>
      </c>
      <c r="K144" s="98">
        <v>308152300</v>
      </c>
      <c r="L144" s="76">
        <v>15</v>
      </c>
      <c r="M144" s="76">
        <v>1847700</v>
      </c>
      <c r="N144" s="78">
        <v>99.4</v>
      </c>
    </row>
    <row r="145" spans="2:14" ht="15.75" customHeight="1">
      <c r="B145" s="74"/>
      <c r="C145" s="95" t="s">
        <v>265</v>
      </c>
      <c r="D145" s="96">
        <v>92100715</v>
      </c>
      <c r="E145" s="87">
        <v>100</v>
      </c>
      <c r="F145" s="87"/>
      <c r="G145" s="87"/>
      <c r="H145" s="87"/>
      <c r="I145" s="87"/>
      <c r="J145" s="87"/>
      <c r="K145" s="96">
        <v>93334121</v>
      </c>
      <c r="L145" s="87">
        <v>100</v>
      </c>
      <c r="M145" s="87"/>
      <c r="N145" s="89"/>
    </row>
    <row r="146" spans="2:14" ht="15.75" customHeight="1">
      <c r="B146" s="74"/>
      <c r="C146" s="99" t="s">
        <v>57</v>
      </c>
      <c r="D146" s="100">
        <v>927215660</v>
      </c>
      <c r="E146" s="82">
        <v>65.7</v>
      </c>
      <c r="F146" s="82">
        <v>2880000000</v>
      </c>
      <c r="G146" s="82">
        <v>88.8</v>
      </c>
      <c r="H146" s="82">
        <v>2770000000</v>
      </c>
      <c r="I146" s="82">
        <v>82.5</v>
      </c>
      <c r="J146" s="82">
        <v>-110000000</v>
      </c>
      <c r="K146" s="100">
        <v>1532013500</v>
      </c>
      <c r="L146" s="82">
        <v>74.5</v>
      </c>
      <c r="M146" s="82">
        <v>1237986500</v>
      </c>
      <c r="N146" s="84">
        <v>55.3</v>
      </c>
    </row>
    <row r="147" spans="2:14" ht="15.75" customHeight="1">
      <c r="B147" s="74"/>
      <c r="C147" s="95" t="s">
        <v>266</v>
      </c>
      <c r="D147" s="96">
        <v>92100715</v>
      </c>
      <c r="E147" s="87">
        <v>100</v>
      </c>
      <c r="F147" s="87"/>
      <c r="G147" s="87"/>
      <c r="H147" s="87"/>
      <c r="I147" s="87"/>
      <c r="J147" s="87"/>
      <c r="K147" s="96">
        <v>93334121</v>
      </c>
      <c r="L147" s="87">
        <v>100</v>
      </c>
      <c r="M147" s="87"/>
      <c r="N147" s="89"/>
    </row>
    <row r="148" spans="2:14" ht="15.75" customHeight="1">
      <c r="B148" s="74" t="s">
        <v>66</v>
      </c>
      <c r="C148" s="97" t="s">
        <v>67</v>
      </c>
      <c r="D148" s="98"/>
      <c r="E148" s="76"/>
      <c r="F148" s="76"/>
      <c r="G148" s="76"/>
      <c r="H148" s="76"/>
      <c r="I148" s="76"/>
      <c r="J148" s="76"/>
      <c r="K148" s="98"/>
      <c r="L148" s="76"/>
      <c r="M148" s="76"/>
      <c r="N148" s="78"/>
    </row>
    <row r="149" spans="2:14" ht="15.75" customHeight="1">
      <c r="B149" s="74" t="s">
        <v>70</v>
      </c>
      <c r="C149" s="97" t="s">
        <v>71</v>
      </c>
      <c r="D149" s="98">
        <v>91895300</v>
      </c>
      <c r="E149" s="76">
        <v>99.8</v>
      </c>
      <c r="F149" s="76"/>
      <c r="G149" s="76"/>
      <c r="H149" s="76"/>
      <c r="I149" s="76"/>
      <c r="J149" s="76"/>
      <c r="K149" s="98">
        <v>93334121</v>
      </c>
      <c r="L149" s="76">
        <v>100</v>
      </c>
      <c r="M149" s="76"/>
      <c r="N149" s="78"/>
    </row>
    <row r="150" spans="2:14" ht="15.75" customHeight="1">
      <c r="B150" s="74" t="s">
        <v>66</v>
      </c>
      <c r="C150" s="97" t="s">
        <v>67</v>
      </c>
      <c r="D150" s="98"/>
      <c r="E150" s="76"/>
      <c r="F150" s="76"/>
      <c r="G150" s="76"/>
      <c r="H150" s="76"/>
      <c r="I150" s="76"/>
      <c r="J150" s="76"/>
      <c r="K150" s="98"/>
      <c r="L150" s="76"/>
      <c r="M150" s="76"/>
      <c r="N150" s="78"/>
    </row>
    <row r="151" spans="2:14" ht="15.75" customHeight="1" thickBot="1">
      <c r="B151" s="74"/>
      <c r="C151" s="101" t="s">
        <v>62</v>
      </c>
      <c r="D151" s="102">
        <v>1502916285</v>
      </c>
      <c r="E151" s="103"/>
      <c r="F151" s="103">
        <v>3243156000</v>
      </c>
      <c r="G151" s="103"/>
      <c r="H151" s="103">
        <v>3359555870</v>
      </c>
      <c r="I151" s="103"/>
      <c r="J151" s="103">
        <v>116399870</v>
      </c>
      <c r="K151" s="102">
        <v>2149196889</v>
      </c>
      <c r="L151" s="103"/>
      <c r="M151" s="103">
        <v>1303693102</v>
      </c>
      <c r="N151" s="104"/>
    </row>
    <row r="152" spans="2:14" ht="15.75" thickTop="1">
      <c r="B152" s="140"/>
      <c r="C152" s="140"/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</row>
    <row r="153" spans="2:14">
      <c r="B153" s="137"/>
      <c r="C153" s="137"/>
      <c r="D153" s="137"/>
      <c r="E153" s="137"/>
      <c r="F153" s="137"/>
      <c r="G153" s="137"/>
      <c r="H153" s="137"/>
      <c r="I153" s="137"/>
      <c r="J153" s="137"/>
      <c r="K153" s="137"/>
    </row>
  </sheetData>
  <mergeCells count="21">
    <mergeCell ref="B153:K153"/>
    <mergeCell ref="B13:C13"/>
    <mergeCell ref="B34:C34"/>
    <mergeCell ref="B152:N152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  <mergeCell ref="B2:N2"/>
    <mergeCell ref="B3:N3"/>
    <mergeCell ref="B4:N4"/>
    <mergeCell ref="B6:B7"/>
    <mergeCell ref="C6:E7"/>
    <mergeCell ref="F6:G7"/>
    <mergeCell ref="H6:N7"/>
  </mergeCells>
  <pageMargins left="0" right="0" top="0" bottom="0" header="0" footer="0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P72"/>
  <sheetViews>
    <sheetView tabSelected="1" zoomScale="120" zoomScaleNormal="120" workbookViewId="0">
      <selection activeCell="P11" sqref="P11"/>
    </sheetView>
  </sheetViews>
  <sheetFormatPr defaultRowHeight="15"/>
  <cols>
    <col min="1" max="1" width="6.140625" customWidth="1"/>
    <col min="2" max="2" width="11.28515625" customWidth="1"/>
    <col min="3" max="3" width="38.7109375" customWidth="1"/>
    <col min="4" max="4" width="10.140625" customWidth="1"/>
    <col min="5" max="5" width="9.7109375" customWidth="1"/>
    <col min="6" max="6" width="9.42578125" customWidth="1"/>
    <col min="7" max="8" width="9.85546875" customWidth="1"/>
    <col min="9" max="9" width="10.42578125" customWidth="1"/>
    <col min="10" max="10" width="9.28515625" customWidth="1"/>
    <col min="11" max="11" width="11.28515625" customWidth="1"/>
    <col min="12" max="12" width="9.5703125" customWidth="1"/>
    <col min="13" max="13" width="9" customWidth="1"/>
    <col min="14" max="14" width="9.42578125" customWidth="1"/>
    <col min="16" max="16" width="10.140625" bestFit="1" customWidth="1"/>
  </cols>
  <sheetData>
    <row r="1" spans="2:14"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>
      <c r="B2" s="115" t="s">
        <v>0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2:14">
      <c r="B3" s="116" t="s">
        <v>1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2:14">
      <c r="B4" s="117" t="s">
        <v>2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</row>
    <row r="5" spans="2:14" ht="15.75" thickBo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14" ht="16.5" thickTop="1" thickBot="1">
      <c r="B6" s="118" t="s">
        <v>3</v>
      </c>
      <c r="C6" s="119" t="s">
        <v>4</v>
      </c>
      <c r="D6" s="119"/>
      <c r="E6" s="119"/>
      <c r="F6" s="120" t="s">
        <v>5</v>
      </c>
      <c r="G6" s="120"/>
      <c r="H6" s="121" t="s">
        <v>6</v>
      </c>
      <c r="I6" s="121"/>
      <c r="J6" s="121"/>
      <c r="K6" s="121"/>
      <c r="L6" s="121"/>
      <c r="M6" s="121"/>
      <c r="N6" s="121"/>
    </row>
    <row r="7" spans="2:14" ht="15.75" thickTop="1">
      <c r="B7" s="118"/>
      <c r="C7" s="119"/>
      <c r="D7" s="119"/>
      <c r="E7" s="119"/>
      <c r="F7" s="120"/>
      <c r="G7" s="120"/>
      <c r="H7" s="121"/>
      <c r="I7" s="121"/>
      <c r="J7" s="121"/>
      <c r="K7" s="121"/>
      <c r="L7" s="121"/>
      <c r="M7" s="121"/>
      <c r="N7" s="121"/>
    </row>
    <row r="8" spans="2:14">
      <c r="B8" s="3" t="s">
        <v>7</v>
      </c>
      <c r="C8" s="125" t="s">
        <v>1812</v>
      </c>
      <c r="D8" s="125"/>
      <c r="E8" s="125"/>
      <c r="F8" s="126" t="s">
        <v>9</v>
      </c>
      <c r="G8" s="126"/>
      <c r="H8" s="127" t="s">
        <v>1813</v>
      </c>
      <c r="I8" s="127"/>
      <c r="J8" s="127"/>
      <c r="K8" s="127"/>
      <c r="L8" s="127"/>
      <c r="M8" s="127"/>
      <c r="N8" s="127"/>
    </row>
    <row r="9" spans="2:14" ht="15.75" thickBot="1">
      <c r="B9" s="128" t="s">
        <v>11</v>
      </c>
      <c r="C9" s="128"/>
      <c r="D9" s="129" t="s">
        <v>12</v>
      </c>
      <c r="E9" s="129"/>
      <c r="F9" s="129"/>
      <c r="G9" s="129"/>
      <c r="H9" s="129"/>
      <c r="I9" s="129"/>
      <c r="J9" s="129"/>
      <c r="K9" s="129"/>
      <c r="L9" s="129"/>
      <c r="M9" s="129"/>
      <c r="N9" s="129"/>
    </row>
    <row r="10" spans="2:14" ht="16.5" thickTop="1" thickBot="1">
      <c r="B10" s="128"/>
      <c r="C10" s="128"/>
      <c r="D10" s="4" t="s">
        <v>13</v>
      </c>
      <c r="E10" s="5">
        <v>2023</v>
      </c>
      <c r="F10" s="130" t="s">
        <v>14</v>
      </c>
      <c r="G10" s="130"/>
      <c r="H10" s="130" t="s">
        <v>14</v>
      </c>
      <c r="I10" s="130"/>
      <c r="J10" s="6" t="s">
        <v>14</v>
      </c>
      <c r="K10" s="130" t="s">
        <v>14</v>
      </c>
      <c r="L10" s="130"/>
      <c r="M10" s="131" t="s">
        <v>15</v>
      </c>
      <c r="N10" s="132" t="s">
        <v>16</v>
      </c>
    </row>
    <row r="11" spans="2:14" ht="37.5" thickTop="1" thickBot="1">
      <c r="B11" s="128"/>
      <c r="C11" s="128"/>
      <c r="D11" s="7" t="s">
        <v>17</v>
      </c>
      <c r="E11" s="8" t="s">
        <v>18</v>
      </c>
      <c r="F11" s="9" t="s">
        <v>19</v>
      </c>
      <c r="G11" s="10" t="s">
        <v>18</v>
      </c>
      <c r="H11" s="9" t="s">
        <v>20</v>
      </c>
      <c r="I11" s="10" t="s">
        <v>18</v>
      </c>
      <c r="J11" s="11" t="s">
        <v>21</v>
      </c>
      <c r="K11" s="9" t="s">
        <v>22</v>
      </c>
      <c r="L11" s="10" t="s">
        <v>18</v>
      </c>
      <c r="M11" s="131"/>
      <c r="N11" s="132"/>
    </row>
    <row r="12" spans="2:14" ht="16.5" thickTop="1" thickBot="1">
      <c r="B12" s="128"/>
      <c r="C12" s="128"/>
      <c r="D12" s="12" t="s">
        <v>23</v>
      </c>
      <c r="E12" s="12" t="s">
        <v>24</v>
      </c>
      <c r="F12" s="12" t="s">
        <v>25</v>
      </c>
      <c r="G12" s="12" t="s">
        <v>26</v>
      </c>
      <c r="H12" s="12" t="s">
        <v>27</v>
      </c>
      <c r="I12" s="12" t="s">
        <v>28</v>
      </c>
      <c r="J12" s="12" t="s">
        <v>29</v>
      </c>
      <c r="K12" s="12" t="s">
        <v>30</v>
      </c>
      <c r="L12" s="12" t="s">
        <v>31</v>
      </c>
      <c r="M12" s="12" t="s">
        <v>32</v>
      </c>
      <c r="N12" s="13" t="s">
        <v>33</v>
      </c>
    </row>
    <row r="13" spans="2:14" ht="15.75" thickTop="1">
      <c r="B13" s="122" t="s">
        <v>34</v>
      </c>
      <c r="C13" s="122"/>
      <c r="D13" s="14"/>
      <c r="E13" s="15"/>
      <c r="F13" s="14"/>
      <c r="G13" s="15"/>
      <c r="H13" s="14"/>
      <c r="I13" s="15"/>
      <c r="J13" s="16"/>
      <c r="K13" s="14"/>
      <c r="L13" s="15"/>
      <c r="M13" s="14"/>
      <c r="N13" s="17"/>
    </row>
    <row r="14" spans="2:14">
      <c r="B14" s="51" t="s">
        <v>35</v>
      </c>
      <c r="C14" s="52" t="s">
        <v>36</v>
      </c>
      <c r="D14" s="14"/>
      <c r="E14" s="15"/>
      <c r="F14" s="14"/>
      <c r="G14" s="15"/>
      <c r="H14" s="14"/>
      <c r="I14" s="15"/>
      <c r="J14" s="18"/>
      <c r="K14" s="14"/>
      <c r="L14" s="15"/>
      <c r="M14" s="14"/>
      <c r="N14" s="17"/>
    </row>
    <row r="15" spans="2:14">
      <c r="B15" s="19" t="s">
        <v>37</v>
      </c>
      <c r="C15" s="20" t="s">
        <v>38</v>
      </c>
      <c r="D15" s="21">
        <v>164436131</v>
      </c>
      <c r="E15" s="61">
        <f>D15/$D$30</f>
        <v>0.47424607441030803</v>
      </c>
      <c r="F15" s="21">
        <v>207264000</v>
      </c>
      <c r="G15" s="61">
        <f>F15/$F$30</f>
        <v>0.53133579948779874</v>
      </c>
      <c r="H15" s="21">
        <v>187264000</v>
      </c>
      <c r="I15" s="61">
        <f>H15/$H$30</f>
        <v>0.40891264662980725</v>
      </c>
      <c r="J15" s="21">
        <v>-20000000</v>
      </c>
      <c r="K15" s="21">
        <v>181154699</v>
      </c>
      <c r="L15" s="61">
        <f>K15/$K$30</f>
        <v>0.421670254025728</v>
      </c>
      <c r="M15" s="21">
        <v>6109301</v>
      </c>
      <c r="N15" s="22">
        <v>96.7</v>
      </c>
    </row>
    <row r="16" spans="2:14">
      <c r="B16" s="19" t="s">
        <v>39</v>
      </c>
      <c r="C16" s="20" t="s">
        <v>40</v>
      </c>
      <c r="D16" s="21">
        <v>27070363</v>
      </c>
      <c r="E16" s="61">
        <f t="shared" ref="E16:E30" si="0">D16/$D$30</f>
        <v>7.8072947274659785E-2</v>
      </c>
      <c r="F16" s="21">
        <v>37952000</v>
      </c>
      <c r="G16" s="61">
        <f t="shared" ref="G16:G30" si="1">F16/$F$30</f>
        <v>9.7292613585383547E-2</v>
      </c>
      <c r="H16" s="21">
        <v>30952000</v>
      </c>
      <c r="I16" s="61">
        <f t="shared" ref="I16:I30" si="2">H16/$H$30</f>
        <v>6.7587279127252403E-2</v>
      </c>
      <c r="J16" s="21">
        <v>-7000000</v>
      </c>
      <c r="K16" s="21">
        <v>28952313</v>
      </c>
      <c r="L16" s="61">
        <f t="shared" ref="L16:L30" si="3">K16/$K$30</f>
        <v>6.739173338993755E-2</v>
      </c>
      <c r="M16" s="21">
        <v>1999687</v>
      </c>
      <c r="N16" s="22">
        <v>93.5</v>
      </c>
    </row>
    <row r="17" spans="2:16">
      <c r="B17" s="19" t="s">
        <v>41</v>
      </c>
      <c r="C17" s="20" t="s">
        <v>42</v>
      </c>
      <c r="D17" s="21">
        <v>40581275</v>
      </c>
      <c r="E17" s="61">
        <f t="shared" si="0"/>
        <v>0.117039425862648</v>
      </c>
      <c r="F17" s="21">
        <v>46065000</v>
      </c>
      <c r="G17" s="61">
        <f t="shared" si="1"/>
        <v>0.11809085805255831</v>
      </c>
      <c r="H17" s="21">
        <v>46041000</v>
      </c>
      <c r="I17" s="61">
        <f t="shared" si="2"/>
        <v>0.10053585934019862</v>
      </c>
      <c r="J17" s="21">
        <v>-24000</v>
      </c>
      <c r="K17" s="21">
        <v>39343010</v>
      </c>
      <c r="L17" s="61">
        <f t="shared" si="3"/>
        <v>9.1577955815745959E-2</v>
      </c>
      <c r="M17" s="21">
        <v>6697990</v>
      </c>
      <c r="N17" s="22">
        <v>85.5</v>
      </c>
    </row>
    <row r="18" spans="2:16">
      <c r="B18" s="19" t="s">
        <v>43</v>
      </c>
      <c r="C18" s="20" t="s">
        <v>44</v>
      </c>
      <c r="D18" s="21">
        <v>0</v>
      </c>
      <c r="E18" s="61">
        <f t="shared" si="0"/>
        <v>0</v>
      </c>
      <c r="F18" s="21">
        <v>0</v>
      </c>
      <c r="G18" s="61">
        <f t="shared" si="1"/>
        <v>0</v>
      </c>
      <c r="H18" s="21">
        <v>0</v>
      </c>
      <c r="I18" s="61">
        <f t="shared" si="2"/>
        <v>0</v>
      </c>
      <c r="J18" s="21">
        <v>0</v>
      </c>
      <c r="K18" s="21">
        <v>0</v>
      </c>
      <c r="L18" s="61">
        <f t="shared" si="3"/>
        <v>0</v>
      </c>
      <c r="M18" s="21">
        <v>0</v>
      </c>
      <c r="N18" s="22">
        <v>0</v>
      </c>
    </row>
    <row r="19" spans="2:16">
      <c r="B19" s="19" t="s">
        <v>45</v>
      </c>
      <c r="C19" s="20" t="s">
        <v>46</v>
      </c>
      <c r="D19" s="21">
        <v>0</v>
      </c>
      <c r="E19" s="61">
        <f t="shared" si="0"/>
        <v>0</v>
      </c>
      <c r="F19" s="21">
        <v>0</v>
      </c>
      <c r="G19" s="61">
        <f t="shared" si="1"/>
        <v>0</v>
      </c>
      <c r="H19" s="21">
        <v>0</v>
      </c>
      <c r="I19" s="61">
        <f t="shared" si="2"/>
        <v>0</v>
      </c>
      <c r="J19" s="21">
        <v>0</v>
      </c>
      <c r="K19" s="21">
        <v>0</v>
      </c>
      <c r="L19" s="61">
        <f t="shared" si="3"/>
        <v>0</v>
      </c>
      <c r="M19" s="21">
        <v>0</v>
      </c>
      <c r="N19" s="22">
        <v>0</v>
      </c>
    </row>
    <row r="20" spans="2:16">
      <c r="B20" s="19" t="s">
        <v>47</v>
      </c>
      <c r="C20" s="20" t="s">
        <v>48</v>
      </c>
      <c r="D20" s="21">
        <v>934605</v>
      </c>
      <c r="E20" s="61">
        <f t="shared" si="0"/>
        <v>2.6954705737648739E-3</v>
      </c>
      <c r="F20" s="21">
        <v>1000000</v>
      </c>
      <c r="G20" s="61">
        <f t="shared" si="1"/>
        <v>2.5635701303062699E-3</v>
      </c>
      <c r="H20" s="21">
        <v>1000000</v>
      </c>
      <c r="I20" s="61">
        <f t="shared" si="2"/>
        <v>2.1836158932299174E-3</v>
      </c>
      <c r="J20" s="21">
        <v>0</v>
      </c>
      <c r="K20" s="21">
        <v>784898</v>
      </c>
      <c r="L20" s="61">
        <f t="shared" si="3"/>
        <v>1.8269917417062743E-3</v>
      </c>
      <c r="M20" s="21">
        <v>215102</v>
      </c>
      <c r="N20" s="22">
        <v>78.5</v>
      </c>
    </row>
    <row r="21" spans="2:16">
      <c r="B21" s="19" t="s">
        <v>49</v>
      </c>
      <c r="C21" s="20" t="s">
        <v>50</v>
      </c>
      <c r="D21" s="21">
        <v>1225360</v>
      </c>
      <c r="E21" s="61">
        <f t="shared" si="0"/>
        <v>3.5340296941151887E-3</v>
      </c>
      <c r="F21" s="21">
        <v>800000</v>
      </c>
      <c r="G21" s="61">
        <f t="shared" si="1"/>
        <v>2.0508561042450156E-3</v>
      </c>
      <c r="H21" s="21">
        <v>2524000</v>
      </c>
      <c r="I21" s="61">
        <f t="shared" si="2"/>
        <v>5.5114465145123109E-3</v>
      </c>
      <c r="J21" s="21">
        <v>1724000</v>
      </c>
      <c r="K21" s="21">
        <v>1809383</v>
      </c>
      <c r="L21" s="61">
        <f t="shared" si="3"/>
        <v>4.21166546300758E-3</v>
      </c>
      <c r="M21" s="21">
        <v>714617</v>
      </c>
      <c r="N21" s="22">
        <v>71.7</v>
      </c>
      <c r="P21" s="23"/>
    </row>
    <row r="22" spans="2:16">
      <c r="B22" s="80"/>
      <c r="C22" s="81" t="s">
        <v>51</v>
      </c>
      <c r="D22" s="100">
        <v>234247734</v>
      </c>
      <c r="E22" s="83">
        <f t="shared" si="0"/>
        <v>0.67558794781549592</v>
      </c>
      <c r="F22" s="82">
        <v>293081000</v>
      </c>
      <c r="G22" s="83">
        <f t="shared" si="1"/>
        <v>0.75133369736029187</v>
      </c>
      <c r="H22" s="82">
        <v>267781000</v>
      </c>
      <c r="I22" s="83">
        <f t="shared" si="2"/>
        <v>0.58473084750500048</v>
      </c>
      <c r="J22" s="82">
        <v>-25300000</v>
      </c>
      <c r="K22" s="100">
        <v>252044303</v>
      </c>
      <c r="L22" s="83">
        <f t="shared" si="3"/>
        <v>0.58667860043612541</v>
      </c>
      <c r="M22" s="82">
        <v>15736697</v>
      </c>
      <c r="N22" s="84">
        <v>94.1</v>
      </c>
      <c r="P22" s="23"/>
    </row>
    <row r="23" spans="2:16">
      <c r="B23" s="74" t="s">
        <v>52</v>
      </c>
      <c r="C23" s="75" t="s">
        <v>53</v>
      </c>
      <c r="D23" s="98">
        <v>62599931</v>
      </c>
      <c r="E23" s="77">
        <f t="shared" si="0"/>
        <v>0.18054287311774656</v>
      </c>
      <c r="F23" s="76">
        <v>59100000</v>
      </c>
      <c r="G23" s="77">
        <f t="shared" si="1"/>
        <v>0.15150699470110054</v>
      </c>
      <c r="H23" s="76">
        <v>85300000</v>
      </c>
      <c r="I23" s="77">
        <f t="shared" si="2"/>
        <v>0.18626243569251194</v>
      </c>
      <c r="J23" s="76">
        <v>26200000</v>
      </c>
      <c r="K23" s="98">
        <v>84799329</v>
      </c>
      <c r="L23" s="77">
        <f t="shared" si="3"/>
        <v>0.19738574156799149</v>
      </c>
      <c r="M23" s="76">
        <v>500671</v>
      </c>
      <c r="N23" s="78">
        <v>99.4</v>
      </c>
    </row>
    <row r="24" spans="2:16">
      <c r="B24" s="74" t="s">
        <v>54</v>
      </c>
      <c r="C24" s="75" t="s">
        <v>55</v>
      </c>
      <c r="D24" s="98">
        <v>49884000</v>
      </c>
      <c r="E24" s="77">
        <f t="shared" si="0"/>
        <v>0.14386917906675759</v>
      </c>
      <c r="F24" s="76">
        <v>37900000</v>
      </c>
      <c r="G24" s="77">
        <f t="shared" si="1"/>
        <v>9.7159307938607622E-2</v>
      </c>
      <c r="H24" s="76">
        <v>104875000</v>
      </c>
      <c r="I24" s="77">
        <f t="shared" si="2"/>
        <v>0.22900671680248758</v>
      </c>
      <c r="J24" s="76">
        <v>66975000</v>
      </c>
      <c r="K24" s="98">
        <v>92768600</v>
      </c>
      <c r="L24" s="77">
        <f t="shared" si="3"/>
        <v>0.21593565799588313</v>
      </c>
      <c r="M24" s="76">
        <v>12106400</v>
      </c>
      <c r="N24" s="78">
        <v>88.5</v>
      </c>
      <c r="P24" s="23"/>
    </row>
    <row r="25" spans="2:16">
      <c r="B25" s="80"/>
      <c r="C25" s="81" t="s">
        <v>56</v>
      </c>
      <c r="D25" s="100">
        <v>112483931</v>
      </c>
      <c r="E25" s="83">
        <f t="shared" si="0"/>
        <v>0.32441205218450414</v>
      </c>
      <c r="F25" s="82">
        <v>97000000</v>
      </c>
      <c r="G25" s="83">
        <f t="shared" si="1"/>
        <v>0.24866630263970815</v>
      </c>
      <c r="H25" s="82">
        <v>190175000</v>
      </c>
      <c r="I25" s="83">
        <f t="shared" si="2"/>
        <v>0.41526915249499952</v>
      </c>
      <c r="J25" s="82">
        <v>93175000</v>
      </c>
      <c r="K25" s="100">
        <v>177567929</v>
      </c>
      <c r="L25" s="83">
        <f t="shared" si="3"/>
        <v>0.41332139956387459</v>
      </c>
      <c r="M25" s="82">
        <v>12607071</v>
      </c>
      <c r="N25" s="84">
        <v>93.4</v>
      </c>
    </row>
    <row r="26" spans="2:16">
      <c r="B26" s="74" t="s">
        <v>52</v>
      </c>
      <c r="C26" s="75" t="s">
        <v>53</v>
      </c>
      <c r="D26" s="98">
        <v>0</v>
      </c>
      <c r="E26" s="77">
        <f t="shared" si="0"/>
        <v>0</v>
      </c>
      <c r="F26" s="76">
        <v>0</v>
      </c>
      <c r="G26" s="77">
        <f t="shared" si="1"/>
        <v>0</v>
      </c>
      <c r="H26" s="76">
        <v>0</v>
      </c>
      <c r="I26" s="77">
        <f t="shared" si="2"/>
        <v>0</v>
      </c>
      <c r="J26" s="76">
        <v>0</v>
      </c>
      <c r="K26" s="98">
        <v>0</v>
      </c>
      <c r="L26" s="77">
        <f t="shared" si="3"/>
        <v>0</v>
      </c>
      <c r="M26" s="76">
        <v>0</v>
      </c>
      <c r="N26" s="78">
        <v>0</v>
      </c>
    </row>
    <row r="27" spans="2:16">
      <c r="B27" s="74" t="s">
        <v>54</v>
      </c>
      <c r="C27" s="75" t="s">
        <v>55</v>
      </c>
      <c r="D27" s="98">
        <v>0</v>
      </c>
      <c r="E27" s="77">
        <f t="shared" si="0"/>
        <v>0</v>
      </c>
      <c r="F27" s="76">
        <v>0</v>
      </c>
      <c r="G27" s="77">
        <f t="shared" si="1"/>
        <v>0</v>
      </c>
      <c r="H27" s="76">
        <v>0</v>
      </c>
      <c r="I27" s="77">
        <f t="shared" si="2"/>
        <v>0</v>
      </c>
      <c r="J27" s="76">
        <v>0</v>
      </c>
      <c r="K27" s="98">
        <v>0</v>
      </c>
      <c r="L27" s="77">
        <f t="shared" si="3"/>
        <v>0</v>
      </c>
      <c r="M27" s="76">
        <v>0</v>
      </c>
      <c r="N27" s="78">
        <v>0</v>
      </c>
    </row>
    <row r="28" spans="2:16">
      <c r="B28" s="29"/>
      <c r="C28" s="30" t="s">
        <v>57</v>
      </c>
      <c r="D28" s="55">
        <v>0</v>
      </c>
      <c r="E28" s="63">
        <f t="shared" si="0"/>
        <v>0</v>
      </c>
      <c r="F28" s="31">
        <v>0</v>
      </c>
      <c r="G28" s="63">
        <f t="shared" si="1"/>
        <v>0</v>
      </c>
      <c r="H28" s="31">
        <v>0</v>
      </c>
      <c r="I28" s="63">
        <f t="shared" si="2"/>
        <v>0</v>
      </c>
      <c r="J28" s="31">
        <v>0</v>
      </c>
      <c r="K28" s="55">
        <v>0</v>
      </c>
      <c r="L28" s="63">
        <f t="shared" si="3"/>
        <v>0</v>
      </c>
      <c r="M28" s="31">
        <v>0</v>
      </c>
      <c r="N28" s="32">
        <v>0</v>
      </c>
    </row>
    <row r="29" spans="2:16">
      <c r="B29" s="25"/>
      <c r="C29" s="26" t="s">
        <v>58</v>
      </c>
      <c r="D29" s="38">
        <v>112483931</v>
      </c>
      <c r="E29" s="62">
        <f t="shared" si="0"/>
        <v>0.32441205218450414</v>
      </c>
      <c r="F29" s="27">
        <v>97000000</v>
      </c>
      <c r="G29" s="62">
        <f t="shared" si="1"/>
        <v>0.24866630263970815</v>
      </c>
      <c r="H29" s="27">
        <v>190175000</v>
      </c>
      <c r="I29" s="62">
        <f t="shared" si="2"/>
        <v>0.41526915249499952</v>
      </c>
      <c r="J29" s="27">
        <v>93175000</v>
      </c>
      <c r="K29" s="38">
        <v>177567929</v>
      </c>
      <c r="L29" s="62">
        <f t="shared" si="3"/>
        <v>0.41332139956387459</v>
      </c>
      <c r="M29" s="27">
        <v>12607071</v>
      </c>
      <c r="N29" s="28">
        <v>93.4</v>
      </c>
    </row>
    <row r="30" spans="2:16">
      <c r="B30" s="25"/>
      <c r="C30" s="26" t="s">
        <v>59</v>
      </c>
      <c r="D30" s="38">
        <v>346731665</v>
      </c>
      <c r="E30" s="62">
        <f t="shared" si="0"/>
        <v>1</v>
      </c>
      <c r="F30" s="27">
        <v>390081000</v>
      </c>
      <c r="G30" s="62">
        <f t="shared" si="1"/>
        <v>1</v>
      </c>
      <c r="H30" s="27">
        <v>457956000</v>
      </c>
      <c r="I30" s="62">
        <f t="shared" si="2"/>
        <v>1</v>
      </c>
      <c r="J30" s="27">
        <v>67875000</v>
      </c>
      <c r="K30" s="38">
        <v>429612232</v>
      </c>
      <c r="L30" s="62">
        <f t="shared" si="3"/>
        <v>1</v>
      </c>
      <c r="M30" s="27">
        <v>28343768</v>
      </c>
      <c r="N30" s="28">
        <v>93.8</v>
      </c>
    </row>
    <row r="31" spans="2:16">
      <c r="B31" s="29"/>
      <c r="C31" s="30" t="s">
        <v>60</v>
      </c>
      <c r="D31" s="55">
        <v>3246626</v>
      </c>
      <c r="E31" s="31"/>
      <c r="F31" s="31"/>
      <c r="G31" s="31"/>
      <c r="H31" s="31"/>
      <c r="I31" s="31"/>
      <c r="J31" s="31"/>
      <c r="K31" s="31">
        <v>3045570</v>
      </c>
      <c r="L31" s="31"/>
      <c r="M31" s="31"/>
      <c r="N31" s="32"/>
    </row>
    <row r="32" spans="2:16">
      <c r="B32" s="29"/>
      <c r="C32" s="30" t="s">
        <v>61</v>
      </c>
      <c r="D32" s="55">
        <v>0</v>
      </c>
      <c r="E32" s="31"/>
      <c r="F32" s="31"/>
      <c r="G32" s="31"/>
      <c r="H32" s="31"/>
      <c r="I32" s="31"/>
      <c r="J32" s="31"/>
      <c r="K32" s="31">
        <v>1173516</v>
      </c>
      <c r="L32" s="31"/>
      <c r="M32" s="31"/>
      <c r="N32" s="32"/>
    </row>
    <row r="33" spans="2:14" ht="15.75" thickBot="1">
      <c r="B33" s="25"/>
      <c r="C33" s="26" t="s">
        <v>62</v>
      </c>
      <c r="D33" s="38">
        <v>349978291</v>
      </c>
      <c r="E33" s="27"/>
      <c r="F33" s="27"/>
      <c r="G33" s="27"/>
      <c r="H33" s="27"/>
      <c r="I33" s="27"/>
      <c r="J33" s="27"/>
      <c r="K33" s="38">
        <v>433831318</v>
      </c>
      <c r="L33" s="27"/>
      <c r="M33" s="27"/>
      <c r="N33" s="28"/>
    </row>
    <row r="34" spans="2:14" ht="15.75" thickTop="1">
      <c r="B34" s="123" t="s">
        <v>63</v>
      </c>
      <c r="C34" s="123"/>
      <c r="D34" s="33"/>
      <c r="E34" s="34"/>
      <c r="F34" s="33"/>
      <c r="G34" s="34"/>
      <c r="H34" s="33"/>
      <c r="I34" s="34"/>
      <c r="J34" s="35"/>
      <c r="K34" s="33"/>
      <c r="L34" s="34"/>
      <c r="M34" s="33"/>
      <c r="N34" s="36"/>
    </row>
    <row r="35" spans="2:14">
      <c r="B35" s="58" t="s">
        <v>64</v>
      </c>
      <c r="C35" s="52" t="s">
        <v>36</v>
      </c>
      <c r="D35" s="14"/>
      <c r="E35" s="15"/>
      <c r="F35" s="14"/>
      <c r="G35" s="15"/>
      <c r="H35" s="14"/>
      <c r="I35" s="15"/>
      <c r="J35" s="18"/>
      <c r="K35" s="14"/>
      <c r="L35" s="15"/>
      <c r="M35" s="14"/>
      <c r="N35" s="17"/>
    </row>
    <row r="36" spans="2:14">
      <c r="B36" s="19"/>
      <c r="C36" s="37" t="s">
        <v>65</v>
      </c>
      <c r="D36" s="38">
        <v>234247734</v>
      </c>
      <c r="E36" s="27">
        <v>67.599999999999994</v>
      </c>
      <c r="F36" s="27">
        <v>293081000</v>
      </c>
      <c r="G36" s="27">
        <v>75.099999999999994</v>
      </c>
      <c r="H36" s="27">
        <v>267781000</v>
      </c>
      <c r="I36" s="27">
        <v>58.5</v>
      </c>
      <c r="J36" s="27">
        <v>-25300000</v>
      </c>
      <c r="K36" s="38">
        <v>252044303</v>
      </c>
      <c r="L36" s="27">
        <v>58.7</v>
      </c>
      <c r="M36" s="27">
        <v>15736697</v>
      </c>
      <c r="N36" s="28">
        <v>94.1</v>
      </c>
    </row>
    <row r="37" spans="2:14">
      <c r="B37" s="19" t="s">
        <v>66</v>
      </c>
      <c r="C37" s="39" t="s">
        <v>67</v>
      </c>
      <c r="D37" s="40"/>
      <c r="E37" s="21"/>
      <c r="F37" s="21"/>
      <c r="G37" s="21"/>
      <c r="H37" s="21"/>
      <c r="I37" s="21"/>
      <c r="J37" s="21"/>
      <c r="K37" s="40"/>
      <c r="L37" s="21"/>
      <c r="M37" s="21"/>
      <c r="N37" s="22"/>
    </row>
    <row r="38" spans="2:14" ht="18">
      <c r="B38" s="19" t="s">
        <v>1814</v>
      </c>
      <c r="C38" s="39" t="s">
        <v>1815</v>
      </c>
      <c r="D38" s="40">
        <v>167695971</v>
      </c>
      <c r="E38" s="21">
        <v>48.4</v>
      </c>
      <c r="F38" s="21">
        <v>200050000</v>
      </c>
      <c r="G38" s="21">
        <v>51.3</v>
      </c>
      <c r="H38" s="21">
        <v>194950000</v>
      </c>
      <c r="I38" s="21">
        <v>42.6</v>
      </c>
      <c r="J38" s="21">
        <v>-5100000</v>
      </c>
      <c r="K38" s="40">
        <v>184342601</v>
      </c>
      <c r="L38" s="21">
        <v>42.9</v>
      </c>
      <c r="M38" s="21">
        <v>10607399</v>
      </c>
      <c r="N38" s="22">
        <v>94.6</v>
      </c>
    </row>
    <row r="39" spans="2:14">
      <c r="B39" s="19" t="s">
        <v>1816</v>
      </c>
      <c r="C39" s="39" t="s">
        <v>1817</v>
      </c>
      <c r="D39" s="40">
        <v>66551763</v>
      </c>
      <c r="E39" s="21">
        <v>19.2</v>
      </c>
      <c r="F39" s="21">
        <v>93031000</v>
      </c>
      <c r="G39" s="21">
        <v>23.8</v>
      </c>
      <c r="H39" s="21">
        <v>72831000</v>
      </c>
      <c r="I39" s="21">
        <v>15.9</v>
      </c>
      <c r="J39" s="21">
        <v>-20200000</v>
      </c>
      <c r="K39" s="40">
        <v>67701702</v>
      </c>
      <c r="L39" s="21">
        <v>15.8</v>
      </c>
      <c r="M39" s="21">
        <v>5129298</v>
      </c>
      <c r="N39" s="22">
        <v>93</v>
      </c>
    </row>
    <row r="40" spans="2:14">
      <c r="B40" s="19"/>
      <c r="C40" s="37" t="s">
        <v>74</v>
      </c>
      <c r="D40" s="38">
        <v>112483931</v>
      </c>
      <c r="E40" s="27">
        <v>32.4</v>
      </c>
      <c r="F40" s="27">
        <v>97000000</v>
      </c>
      <c r="G40" s="27">
        <v>24.9</v>
      </c>
      <c r="H40" s="27">
        <v>190175000</v>
      </c>
      <c r="I40" s="27">
        <v>41.5</v>
      </c>
      <c r="J40" s="27">
        <v>93175000</v>
      </c>
      <c r="K40" s="38">
        <v>177567929</v>
      </c>
      <c r="L40" s="27">
        <v>41.3</v>
      </c>
      <c r="M40" s="27">
        <v>12607071</v>
      </c>
      <c r="N40" s="28">
        <v>93.4</v>
      </c>
    </row>
    <row r="41" spans="2:14">
      <c r="B41" s="19" t="s">
        <v>66</v>
      </c>
      <c r="C41" s="39" t="s">
        <v>67</v>
      </c>
      <c r="D41" s="40"/>
      <c r="E41" s="21"/>
      <c r="F41" s="21"/>
      <c r="G41" s="21"/>
      <c r="H41" s="21"/>
      <c r="I41" s="21"/>
      <c r="J41" s="21"/>
      <c r="K41" s="40"/>
      <c r="L41" s="21"/>
      <c r="M41" s="21"/>
      <c r="N41" s="22"/>
    </row>
    <row r="42" spans="2:14">
      <c r="B42" s="19" t="s">
        <v>1818</v>
      </c>
      <c r="C42" s="39" t="s">
        <v>1819</v>
      </c>
      <c r="D42" s="40">
        <v>4500000</v>
      </c>
      <c r="E42" s="21">
        <v>1.3</v>
      </c>
      <c r="F42" s="21">
        <v>4000000</v>
      </c>
      <c r="G42" s="21">
        <v>1</v>
      </c>
      <c r="H42" s="21">
        <v>6500000</v>
      </c>
      <c r="I42" s="21">
        <v>1.4</v>
      </c>
      <c r="J42" s="21">
        <v>2500000</v>
      </c>
      <c r="K42" s="40">
        <v>6500000</v>
      </c>
      <c r="L42" s="21">
        <v>1.5</v>
      </c>
      <c r="M42" s="21">
        <v>0</v>
      </c>
      <c r="N42" s="22">
        <v>100</v>
      </c>
    </row>
    <row r="43" spans="2:14" ht="18">
      <c r="B43" s="19" t="s">
        <v>1820</v>
      </c>
      <c r="C43" s="39" t="s">
        <v>1821</v>
      </c>
      <c r="D43" s="40">
        <v>8000000</v>
      </c>
      <c r="E43" s="21">
        <v>2.2999999999999998</v>
      </c>
      <c r="F43" s="21">
        <v>8000000</v>
      </c>
      <c r="G43" s="21">
        <v>2.1</v>
      </c>
      <c r="H43" s="21">
        <v>13000000</v>
      </c>
      <c r="I43" s="21">
        <v>2.8</v>
      </c>
      <c r="J43" s="21">
        <v>5000000</v>
      </c>
      <c r="K43" s="40">
        <v>13000000</v>
      </c>
      <c r="L43" s="21">
        <v>3</v>
      </c>
      <c r="M43" s="21">
        <v>0</v>
      </c>
      <c r="N43" s="22">
        <v>100</v>
      </c>
    </row>
    <row r="44" spans="2:14">
      <c r="B44" s="19" t="s">
        <v>1822</v>
      </c>
      <c r="C44" s="39" t="s">
        <v>1823</v>
      </c>
      <c r="D44" s="40">
        <v>10334000</v>
      </c>
      <c r="E44" s="21">
        <v>3</v>
      </c>
      <c r="F44" s="21">
        <v>7000000</v>
      </c>
      <c r="G44" s="21">
        <v>1.8</v>
      </c>
      <c r="H44" s="21">
        <v>35140000</v>
      </c>
      <c r="I44" s="21">
        <v>7.7</v>
      </c>
      <c r="J44" s="21">
        <v>28140000</v>
      </c>
      <c r="K44" s="40">
        <v>35140000</v>
      </c>
      <c r="L44" s="21">
        <v>8.1999999999999993</v>
      </c>
      <c r="M44" s="21">
        <v>0</v>
      </c>
      <c r="N44" s="22">
        <v>100</v>
      </c>
    </row>
    <row r="45" spans="2:14">
      <c r="B45" s="19" t="s">
        <v>1824</v>
      </c>
      <c r="C45" s="39" t="s">
        <v>1825</v>
      </c>
      <c r="D45" s="40">
        <v>7200000</v>
      </c>
      <c r="E45" s="21">
        <v>2.1</v>
      </c>
      <c r="F45" s="21">
        <v>6600000</v>
      </c>
      <c r="G45" s="21">
        <v>1.7</v>
      </c>
      <c r="H45" s="21">
        <v>17859000</v>
      </c>
      <c r="I45" s="21">
        <v>3.9</v>
      </c>
      <c r="J45" s="21">
        <v>11259000</v>
      </c>
      <c r="K45" s="40">
        <v>17859000</v>
      </c>
      <c r="L45" s="21">
        <v>4.2</v>
      </c>
      <c r="M45" s="21">
        <v>0</v>
      </c>
      <c r="N45" s="22">
        <v>100</v>
      </c>
    </row>
    <row r="46" spans="2:14">
      <c r="B46" s="19" t="s">
        <v>1826</v>
      </c>
      <c r="C46" s="39" t="s">
        <v>1827</v>
      </c>
      <c r="D46" s="40">
        <v>834348</v>
      </c>
      <c r="E46" s="21">
        <v>0.2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40">
        <v>0</v>
      </c>
      <c r="L46" s="21">
        <v>0</v>
      </c>
      <c r="M46" s="21">
        <v>0</v>
      </c>
      <c r="N46" s="22">
        <v>0</v>
      </c>
    </row>
    <row r="47" spans="2:14">
      <c r="B47" s="19" t="s">
        <v>1828</v>
      </c>
      <c r="C47" s="39" t="s">
        <v>1829</v>
      </c>
      <c r="D47" s="40">
        <v>0</v>
      </c>
      <c r="E47" s="21">
        <v>0</v>
      </c>
      <c r="F47" s="21">
        <v>11000000</v>
      </c>
      <c r="G47" s="21">
        <v>2.8</v>
      </c>
      <c r="H47" s="21">
        <v>11000000</v>
      </c>
      <c r="I47" s="21">
        <v>2.4</v>
      </c>
      <c r="J47" s="21">
        <v>0</v>
      </c>
      <c r="K47" s="40">
        <v>0</v>
      </c>
      <c r="L47" s="21">
        <v>0</v>
      </c>
      <c r="M47" s="21">
        <v>11000000</v>
      </c>
      <c r="N47" s="22">
        <v>0</v>
      </c>
    </row>
    <row r="48" spans="2:14">
      <c r="B48" s="19" t="s">
        <v>1830</v>
      </c>
      <c r="C48" s="39" t="s">
        <v>1831</v>
      </c>
      <c r="D48" s="40">
        <v>0</v>
      </c>
      <c r="E48" s="21">
        <v>0</v>
      </c>
      <c r="F48" s="21">
        <v>1000000</v>
      </c>
      <c r="G48" s="21">
        <v>0.3</v>
      </c>
      <c r="H48" s="21">
        <v>1000000</v>
      </c>
      <c r="I48" s="21">
        <v>0.2</v>
      </c>
      <c r="J48" s="21">
        <v>0</v>
      </c>
      <c r="K48" s="40">
        <v>0</v>
      </c>
      <c r="L48" s="21">
        <v>0</v>
      </c>
      <c r="M48" s="21">
        <v>1000000</v>
      </c>
      <c r="N48" s="22">
        <v>0</v>
      </c>
    </row>
    <row r="49" spans="2:14">
      <c r="B49" s="19" t="s">
        <v>1832</v>
      </c>
      <c r="C49" s="39" t="s">
        <v>1833</v>
      </c>
      <c r="D49" s="40">
        <v>28101892</v>
      </c>
      <c r="E49" s="21">
        <v>8.1</v>
      </c>
      <c r="F49" s="21">
        <v>6800000</v>
      </c>
      <c r="G49" s="21">
        <v>1.7</v>
      </c>
      <c r="H49" s="21">
        <v>34576000</v>
      </c>
      <c r="I49" s="21">
        <v>7.6</v>
      </c>
      <c r="J49" s="21">
        <v>27776000</v>
      </c>
      <c r="K49" s="40">
        <v>34576000</v>
      </c>
      <c r="L49" s="21">
        <v>8</v>
      </c>
      <c r="M49" s="21">
        <v>0</v>
      </c>
      <c r="N49" s="22">
        <v>100</v>
      </c>
    </row>
    <row r="50" spans="2:14">
      <c r="B50" s="19" t="s">
        <v>1834</v>
      </c>
      <c r="C50" s="39" t="s">
        <v>1835</v>
      </c>
      <c r="D50" s="40">
        <v>456000</v>
      </c>
      <c r="E50" s="21">
        <v>0.1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40">
        <v>0</v>
      </c>
      <c r="L50" s="21">
        <v>0</v>
      </c>
      <c r="M50" s="21">
        <v>0</v>
      </c>
      <c r="N50" s="22">
        <v>0</v>
      </c>
    </row>
    <row r="51" spans="2:14">
      <c r="B51" s="19" t="s">
        <v>1836</v>
      </c>
      <c r="C51" s="39" t="s">
        <v>1837</v>
      </c>
      <c r="D51" s="40">
        <v>15700000</v>
      </c>
      <c r="E51" s="21">
        <v>4.5</v>
      </c>
      <c r="F51" s="21">
        <v>15200000</v>
      </c>
      <c r="G51" s="21">
        <v>3.9</v>
      </c>
      <c r="H51" s="21">
        <v>21700000</v>
      </c>
      <c r="I51" s="21">
        <v>4.7</v>
      </c>
      <c r="J51" s="21">
        <v>6500000</v>
      </c>
      <c r="K51" s="40">
        <v>21700000</v>
      </c>
      <c r="L51" s="21">
        <v>5.0999999999999996</v>
      </c>
      <c r="M51" s="21">
        <v>0</v>
      </c>
      <c r="N51" s="22">
        <v>100</v>
      </c>
    </row>
    <row r="52" spans="2:14">
      <c r="B52" s="19" t="s">
        <v>1838</v>
      </c>
      <c r="C52" s="39" t="s">
        <v>1839</v>
      </c>
      <c r="D52" s="40">
        <v>3500000</v>
      </c>
      <c r="E52" s="21">
        <v>1</v>
      </c>
      <c r="F52" s="21">
        <v>3500000</v>
      </c>
      <c r="G52" s="21">
        <v>0.9</v>
      </c>
      <c r="H52" s="21">
        <v>5500000</v>
      </c>
      <c r="I52" s="21">
        <v>1.2</v>
      </c>
      <c r="J52" s="21">
        <v>2000000</v>
      </c>
      <c r="K52" s="40">
        <v>5500000</v>
      </c>
      <c r="L52" s="21">
        <v>1.3</v>
      </c>
      <c r="M52" s="21">
        <v>0</v>
      </c>
      <c r="N52" s="22">
        <v>100</v>
      </c>
    </row>
    <row r="53" spans="2:14">
      <c r="B53" s="19" t="s">
        <v>1840</v>
      </c>
      <c r="C53" s="39" t="s">
        <v>1841</v>
      </c>
      <c r="D53" s="40">
        <v>6400000</v>
      </c>
      <c r="E53" s="21">
        <v>1.8</v>
      </c>
      <c r="F53" s="21">
        <v>6400000</v>
      </c>
      <c r="G53" s="21">
        <v>1.6</v>
      </c>
      <c r="H53" s="21">
        <v>9900000</v>
      </c>
      <c r="I53" s="21">
        <v>2.2000000000000002</v>
      </c>
      <c r="J53" s="21">
        <v>3500000</v>
      </c>
      <c r="K53" s="40">
        <v>9900000</v>
      </c>
      <c r="L53" s="21">
        <v>2.2999999999999998</v>
      </c>
      <c r="M53" s="21">
        <v>0</v>
      </c>
      <c r="N53" s="22">
        <v>100</v>
      </c>
    </row>
    <row r="54" spans="2:14">
      <c r="B54" s="19" t="s">
        <v>1842</v>
      </c>
      <c r="C54" s="39" t="s">
        <v>1843</v>
      </c>
      <c r="D54" s="40">
        <v>4000000</v>
      </c>
      <c r="E54" s="21">
        <v>1.2</v>
      </c>
      <c r="F54" s="21">
        <v>4000000</v>
      </c>
      <c r="G54" s="21">
        <v>1</v>
      </c>
      <c r="H54" s="21">
        <v>6000000</v>
      </c>
      <c r="I54" s="21">
        <v>1.3</v>
      </c>
      <c r="J54" s="21">
        <v>2000000</v>
      </c>
      <c r="K54" s="40">
        <v>6000000</v>
      </c>
      <c r="L54" s="21">
        <v>1.4</v>
      </c>
      <c r="M54" s="21">
        <v>0</v>
      </c>
      <c r="N54" s="22">
        <v>100</v>
      </c>
    </row>
    <row r="55" spans="2:14">
      <c r="B55" s="19" t="s">
        <v>1844</v>
      </c>
      <c r="C55" s="39" t="s">
        <v>1845</v>
      </c>
      <c r="D55" s="40">
        <v>2957760</v>
      </c>
      <c r="E55" s="21">
        <v>0.9</v>
      </c>
      <c r="F55" s="21">
        <v>1500000</v>
      </c>
      <c r="G55" s="21">
        <v>0.4</v>
      </c>
      <c r="H55" s="21">
        <v>1500000</v>
      </c>
      <c r="I55" s="21">
        <v>0.3</v>
      </c>
      <c r="J55" s="21">
        <v>0</v>
      </c>
      <c r="K55" s="40">
        <v>1426800</v>
      </c>
      <c r="L55" s="21">
        <v>0.3</v>
      </c>
      <c r="M55" s="21">
        <v>73200</v>
      </c>
      <c r="N55" s="22">
        <v>95.1</v>
      </c>
    </row>
    <row r="56" spans="2:14" ht="18">
      <c r="B56" s="19" t="s">
        <v>1846</v>
      </c>
      <c r="C56" s="39" t="s">
        <v>1847</v>
      </c>
      <c r="D56" s="40">
        <v>4000000</v>
      </c>
      <c r="E56" s="21">
        <v>1.2</v>
      </c>
      <c r="F56" s="21">
        <v>4000000</v>
      </c>
      <c r="G56" s="21">
        <v>1</v>
      </c>
      <c r="H56" s="21">
        <v>6000000</v>
      </c>
      <c r="I56" s="21">
        <v>1.3</v>
      </c>
      <c r="J56" s="21">
        <v>2000000</v>
      </c>
      <c r="K56" s="40">
        <v>6000000</v>
      </c>
      <c r="L56" s="21">
        <v>1.4</v>
      </c>
      <c r="M56" s="21">
        <v>0</v>
      </c>
      <c r="N56" s="22">
        <v>100</v>
      </c>
    </row>
    <row r="57" spans="2:14">
      <c r="B57" s="19" t="s">
        <v>1848</v>
      </c>
      <c r="C57" s="39" t="s">
        <v>1849</v>
      </c>
      <c r="D57" s="40">
        <v>16499931</v>
      </c>
      <c r="E57" s="21">
        <v>4.8</v>
      </c>
      <c r="F57" s="21">
        <v>14000000</v>
      </c>
      <c r="G57" s="21">
        <v>3.6</v>
      </c>
      <c r="H57" s="21">
        <v>16700000</v>
      </c>
      <c r="I57" s="21">
        <v>3.6</v>
      </c>
      <c r="J57" s="21">
        <v>2700000</v>
      </c>
      <c r="K57" s="40">
        <v>16199329</v>
      </c>
      <c r="L57" s="21">
        <v>3.8</v>
      </c>
      <c r="M57" s="21">
        <v>500671</v>
      </c>
      <c r="N57" s="22">
        <v>97</v>
      </c>
    </row>
    <row r="58" spans="2:14">
      <c r="B58" s="19" t="s">
        <v>1850</v>
      </c>
      <c r="C58" s="39" t="s">
        <v>1851</v>
      </c>
      <c r="D58" s="40">
        <v>0</v>
      </c>
      <c r="E58" s="21">
        <v>0</v>
      </c>
      <c r="F58" s="21">
        <v>4000000</v>
      </c>
      <c r="G58" s="21">
        <v>1</v>
      </c>
      <c r="H58" s="21">
        <v>3800000</v>
      </c>
      <c r="I58" s="21">
        <v>0.8</v>
      </c>
      <c r="J58" s="21">
        <v>-200000</v>
      </c>
      <c r="K58" s="40">
        <v>3766800</v>
      </c>
      <c r="L58" s="21">
        <v>0.9</v>
      </c>
      <c r="M58" s="21">
        <v>33200</v>
      </c>
      <c r="N58" s="22">
        <v>99.1</v>
      </c>
    </row>
    <row r="59" spans="2:14" ht="18">
      <c r="B59" s="19"/>
      <c r="C59" s="59" t="s">
        <v>56</v>
      </c>
      <c r="D59" s="55">
        <v>112483931</v>
      </c>
      <c r="E59" s="31">
        <v>32.4</v>
      </c>
      <c r="F59" s="31">
        <v>97000000</v>
      </c>
      <c r="G59" s="31">
        <v>24.9</v>
      </c>
      <c r="H59" s="31">
        <v>190175000</v>
      </c>
      <c r="I59" s="31">
        <v>41.5</v>
      </c>
      <c r="J59" s="31">
        <v>93175000</v>
      </c>
      <c r="K59" s="55">
        <v>177567929</v>
      </c>
      <c r="L59" s="31">
        <v>41.3</v>
      </c>
      <c r="M59" s="31">
        <v>12607071</v>
      </c>
      <c r="N59" s="32">
        <v>93.4</v>
      </c>
    </row>
    <row r="60" spans="2:14">
      <c r="B60" s="19" t="s">
        <v>66</v>
      </c>
      <c r="C60" s="39" t="s">
        <v>67</v>
      </c>
      <c r="D60" s="40"/>
      <c r="E60" s="21"/>
      <c r="F60" s="21"/>
      <c r="G60" s="21"/>
      <c r="H60" s="21"/>
      <c r="I60" s="21"/>
      <c r="J60" s="21"/>
      <c r="K60" s="40"/>
      <c r="L60" s="21"/>
      <c r="M60" s="21"/>
      <c r="N60" s="22"/>
    </row>
    <row r="61" spans="2:14">
      <c r="B61" s="19"/>
      <c r="C61" s="59" t="s">
        <v>57</v>
      </c>
      <c r="D61" s="55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55">
        <v>0</v>
      </c>
      <c r="L61" s="31">
        <v>0</v>
      </c>
      <c r="M61" s="31">
        <v>0</v>
      </c>
      <c r="N61" s="32">
        <v>0</v>
      </c>
    </row>
    <row r="62" spans="2:14" ht="18">
      <c r="B62" s="19"/>
      <c r="C62" s="37" t="s">
        <v>265</v>
      </c>
      <c r="D62" s="38">
        <v>3246626</v>
      </c>
      <c r="E62" s="27">
        <v>100</v>
      </c>
      <c r="F62" s="27"/>
      <c r="G62" s="27"/>
      <c r="H62" s="27"/>
      <c r="I62" s="27"/>
      <c r="J62" s="27"/>
      <c r="K62" s="38">
        <v>4219086</v>
      </c>
      <c r="L62" s="27">
        <v>100</v>
      </c>
      <c r="M62" s="27"/>
      <c r="N62" s="28"/>
    </row>
    <row r="63" spans="2:14" ht="18">
      <c r="B63" s="19"/>
      <c r="C63" s="37" t="s">
        <v>266</v>
      </c>
      <c r="D63" s="38">
        <v>3246626</v>
      </c>
      <c r="E63" s="27">
        <v>100</v>
      </c>
      <c r="F63" s="27"/>
      <c r="G63" s="27"/>
      <c r="H63" s="27"/>
      <c r="I63" s="27"/>
      <c r="J63" s="27"/>
      <c r="K63" s="38">
        <v>3045570</v>
      </c>
      <c r="L63" s="27">
        <v>72.2</v>
      </c>
      <c r="M63" s="27"/>
      <c r="N63" s="28"/>
    </row>
    <row r="64" spans="2:14">
      <c r="B64" s="19" t="s">
        <v>66</v>
      </c>
      <c r="C64" s="39" t="s">
        <v>67</v>
      </c>
      <c r="D64" s="40"/>
      <c r="E64" s="21"/>
      <c r="F64" s="21"/>
      <c r="G64" s="21"/>
      <c r="H64" s="21"/>
      <c r="I64" s="21"/>
      <c r="J64" s="21"/>
      <c r="K64" s="40"/>
      <c r="L64" s="21"/>
      <c r="M64" s="21"/>
      <c r="N64" s="22"/>
    </row>
    <row r="65" spans="2:14">
      <c r="B65" s="19" t="s">
        <v>68</v>
      </c>
      <c r="C65" s="39" t="s">
        <v>69</v>
      </c>
      <c r="D65" s="40">
        <v>0</v>
      </c>
      <c r="E65" s="21">
        <v>0</v>
      </c>
      <c r="F65" s="21"/>
      <c r="G65" s="21"/>
      <c r="H65" s="21"/>
      <c r="I65" s="21"/>
      <c r="J65" s="21"/>
      <c r="K65" s="40">
        <v>243450</v>
      </c>
      <c r="L65" s="21">
        <v>5.8</v>
      </c>
      <c r="M65" s="21"/>
      <c r="N65" s="22"/>
    </row>
    <row r="66" spans="2:14" ht="18">
      <c r="B66" s="19" t="s">
        <v>1814</v>
      </c>
      <c r="C66" s="39" t="s">
        <v>1815</v>
      </c>
      <c r="D66" s="40">
        <v>3246626</v>
      </c>
      <c r="E66" s="21">
        <v>100</v>
      </c>
      <c r="F66" s="21"/>
      <c r="G66" s="21"/>
      <c r="H66" s="21"/>
      <c r="I66" s="21"/>
      <c r="J66" s="21"/>
      <c r="K66" s="40">
        <v>2802120</v>
      </c>
      <c r="L66" s="21">
        <v>66.400000000000006</v>
      </c>
      <c r="M66" s="21"/>
      <c r="N66" s="22"/>
    </row>
    <row r="67" spans="2:14" ht="18">
      <c r="B67" s="19"/>
      <c r="C67" s="37" t="s">
        <v>850</v>
      </c>
      <c r="D67" s="38">
        <v>0</v>
      </c>
      <c r="E67" s="27">
        <v>0</v>
      </c>
      <c r="F67" s="27"/>
      <c r="G67" s="27"/>
      <c r="H67" s="27"/>
      <c r="I67" s="27"/>
      <c r="J67" s="27"/>
      <c r="K67" s="38">
        <v>1173516</v>
      </c>
      <c r="L67" s="27">
        <v>27.8</v>
      </c>
      <c r="M67" s="27"/>
      <c r="N67" s="28"/>
    </row>
    <row r="68" spans="2:14">
      <c r="B68" s="19" t="s">
        <v>66</v>
      </c>
      <c r="C68" s="39" t="s">
        <v>67</v>
      </c>
      <c r="D68" s="40"/>
      <c r="E68" s="21"/>
      <c r="F68" s="21"/>
      <c r="G68" s="21"/>
      <c r="H68" s="21"/>
      <c r="I68" s="21"/>
      <c r="J68" s="21"/>
      <c r="K68" s="40"/>
      <c r="L68" s="21"/>
      <c r="M68" s="21"/>
      <c r="N68" s="22"/>
    </row>
    <row r="69" spans="2:14">
      <c r="B69" s="19" t="s">
        <v>1852</v>
      </c>
      <c r="C69" s="39" t="s">
        <v>1853</v>
      </c>
      <c r="D69" s="40">
        <v>0</v>
      </c>
      <c r="E69" s="21">
        <v>0</v>
      </c>
      <c r="F69" s="21"/>
      <c r="G69" s="21"/>
      <c r="H69" s="21"/>
      <c r="I69" s="21"/>
      <c r="J69" s="21"/>
      <c r="K69" s="40">
        <v>1173516</v>
      </c>
      <c r="L69" s="21">
        <v>27.8</v>
      </c>
      <c r="M69" s="21"/>
      <c r="N69" s="22"/>
    </row>
    <row r="70" spans="2:14" ht="15.75" thickBot="1">
      <c r="B70" s="19"/>
      <c r="C70" s="41" t="s">
        <v>62</v>
      </c>
      <c r="D70" s="42">
        <v>349978291</v>
      </c>
      <c r="E70" s="43"/>
      <c r="F70" s="43">
        <v>390081000</v>
      </c>
      <c r="G70" s="43"/>
      <c r="H70" s="43">
        <v>457956000</v>
      </c>
      <c r="I70" s="43"/>
      <c r="J70" s="43">
        <v>67875000</v>
      </c>
      <c r="K70" s="42">
        <v>433831318</v>
      </c>
      <c r="L70" s="43"/>
      <c r="M70" s="43">
        <v>28343768</v>
      </c>
      <c r="N70" s="44"/>
    </row>
    <row r="71" spans="2:14" ht="15.75" thickTop="1"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</row>
    <row r="72" spans="2:14"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</sheetData>
  <mergeCells count="20">
    <mergeCell ref="B13:C13"/>
    <mergeCell ref="B34:C34"/>
    <mergeCell ref="B71:N71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  <mergeCell ref="B2:N2"/>
    <mergeCell ref="B3:N3"/>
    <mergeCell ref="B4:N4"/>
    <mergeCell ref="B6:B7"/>
    <mergeCell ref="C6:E7"/>
    <mergeCell ref="F6:G7"/>
    <mergeCell ref="H6:N7"/>
  </mergeCells>
  <pageMargins left="0" right="0" top="0" bottom="0" header="0" footer="0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Transporti rrugor</vt:lpstr>
      <vt:lpstr>Furnizimi me uje e kanalizime</vt:lpstr>
      <vt:lpstr>Mbeshtetje per Energjine</vt:lpstr>
      <vt:lpstr>Mbeshtetje per Burimet natyrore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Kostandine Dorri</dc:creator>
  <cp:lastModifiedBy>Shpresa Karanxha</cp:lastModifiedBy>
  <dcterms:created xsi:type="dcterms:W3CDTF">2025-05-08T13:22:00Z</dcterms:created>
  <dcterms:modified xsi:type="dcterms:W3CDTF">2025-05-14T14:15:12Z</dcterms:modified>
</cp:coreProperties>
</file>