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60" yWindow="4635" windowWidth="21600" windowHeight="10965" activeTab="2"/>
  </bookViews>
  <sheets>
    <sheet name="Siguria Ushqimore mbrojtja kons" sheetId="2" r:id="rId1"/>
    <sheet name="Infrastruktura e Ujitjes dhe Ku" sheetId="4" r:id="rId2"/>
    <sheet name="Zhvillimi Rural" sheetId="5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5" l="1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17" i="5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17" i="4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6" i="2"/>
</calcChain>
</file>

<file path=xl/sharedStrings.xml><?xml version="1.0" encoding="utf-8"?>
<sst xmlns="http://schemas.openxmlformats.org/spreadsheetml/2006/main" count="718" uniqueCount="501">
  <si>
    <t>Periudha e Raportimit  12-2024</t>
  </si>
  <si>
    <t>në/lekë</t>
  </si>
  <si>
    <t xml:space="preserve"> Emri i Grupit</t>
  </si>
  <si>
    <t>Ministria e Bujqësisë dhe Zhvillimit Rural</t>
  </si>
  <si>
    <t>Kodi i grupit</t>
  </si>
  <si>
    <t>05</t>
  </si>
  <si>
    <t xml:space="preserve"> Emri i </t>
  </si>
  <si>
    <t>Kodi i programit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</si>
  <si>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</si>
  <si>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</si>
  <si>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</si>
  <si>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</si>
  <si>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</si>
  <si>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</si>
  <si>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</si>
  <si>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</si>
  <si>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2024</t>
  </si>
  <si>
    <t>Plani Vjetor
 i Rishikuar
 Viti 2024</t>
  </si>
  <si>
    <t>Ndryshimi i planit vjetor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</si>
  <si>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</si>
  <si>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</si>
  <si>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</si>
  <si>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</si>
  <si>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</si>
  <si>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</si>
  <si>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</si>
  <si>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</si>
  <si>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</si>
  <si>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</si>
  <si>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</si>
  <si>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</si>
  <si>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</si>
  <si>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</si>
  <si>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</si>
  <si>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</si>
  <si>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</si>
  <si>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</si>
  <si>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</si>
  <si>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</si>
  <si>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</si>
  <si>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</si>
  <si>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</si>
  <si>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</si>
  <si>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</si>
  <si>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</si>
  <si>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</si>
  <si>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</si>
  <si>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</si>
  <si>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</si>
  <si>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</si>
  <si>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</si>
  <si>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</si>
  <si>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</si>
  <si>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</si>
  <si>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</si>
  <si>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</si>
  <si>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</si>
  <si>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</si>
  <si>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</si>
  <si>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</si>
  <si>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</si>
  <si>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</si>
  <si>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</si>
  <si>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</si>
  <si>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90501AB</t>
  </si>
  <si>
    <t>Institucion  ne mirefunksion</t>
  </si>
  <si>
    <t>Totali Shpenzime për Investime</t>
  </si>
  <si>
    <t>M050466</t>
  </si>
  <si>
    <t>Blerjepajisje zyrash (mobilje)</t>
  </si>
  <si>
    <t>ANEKSI nr. 2 Raporti mbi Ekzekutimin e Buxhetit në nivelin e Programit të Buxhetit           Programi 04220</t>
  </si>
  <si>
    <t>Siguria Ushqimore dhe Mbrojtja e Konsumatorit</t>
  </si>
  <si>
    <t>04220</t>
  </si>
  <si>
    <t>Shpenzime Faktike të Periudhës/Progresive</t>
  </si>
  <si>
    <t>90502AA</t>
  </si>
  <si>
    <t>Kafshë të vaksinuara dhe të gjurmuara</t>
  </si>
  <si>
    <t>90502AB</t>
  </si>
  <si>
    <t>Kafshe te shendetshme dhe te kontrolluara</t>
  </si>
  <si>
    <t>90502AC</t>
  </si>
  <si>
    <t>Matrikujsh per kafshet te blere</t>
  </si>
  <si>
    <t>90502AD</t>
  </si>
  <si>
    <t xml:space="preserve">Analiza të kryera  në kuadër të monitorimit të mbetjeve në kafshët e gjalla </t>
  </si>
  <si>
    <t>90502AE</t>
  </si>
  <si>
    <t>Emergjenca veterinare dhe emergjenca per sigurine ushqimore</t>
  </si>
  <si>
    <t>90502AF</t>
  </si>
  <si>
    <t>Veterinere zyrtare per cdo NJQV</t>
  </si>
  <si>
    <t>90502AG</t>
  </si>
  <si>
    <t>Inspektimi dhe menaxhimi i riskut në fushën e sigurisë ushqimore (AKU)</t>
  </si>
  <si>
    <t>90502AH</t>
  </si>
  <si>
    <t xml:space="preserve">Kontrolli dhe mbrojtja nga parazitet ne fushen e bujqesise (realizohet nga </t>
  </si>
  <si>
    <t>90502AI</t>
  </si>
  <si>
    <t xml:space="preserve">Kontrolle te realizuara ne Agjensite e sherbimit veterinar dhe mbrojtjes se </t>
  </si>
  <si>
    <t>18AJ104</t>
  </si>
  <si>
    <t>Rikonstruksion i zyrave te DRVMB Vlore</t>
  </si>
  <si>
    <t>18AJ303</t>
  </si>
  <si>
    <t>Rikonstruksion I ISUV</t>
  </si>
  <si>
    <t>18AJ309</t>
  </si>
  <si>
    <t xml:space="preserve">Ngritje dhe funksionimi i laboratorit të mbrojtjes dhe shëndetit të bimëve </t>
  </si>
  <si>
    <t>18AJ310</t>
  </si>
  <si>
    <t xml:space="preserve">Pajisje lab. Kontrolli për sigurinë e ushqimeve me origjinë shtazore. (Vidas </t>
  </si>
  <si>
    <t>18AJ311</t>
  </si>
  <si>
    <t xml:space="preserve">Implementimi i planit kombëtar të monitorimit të molusqeve dhe zonave të </t>
  </si>
  <si>
    <t>18AJ312</t>
  </si>
  <si>
    <t xml:space="preserve">Fuqizim i laboratorëve diagnostitk të shëndetit të kafshëve dhe rritja e </t>
  </si>
  <si>
    <t>18AJ402</t>
  </si>
  <si>
    <t>Paisje specifike për grupin e inspektimit</t>
  </si>
  <si>
    <t>18AJ403</t>
  </si>
  <si>
    <t>Blerje automjete per AKVMB</t>
  </si>
  <si>
    <t>18AK701</t>
  </si>
  <si>
    <t>Rikonstruksioni i Dhomës së serverave të AZHBR</t>
  </si>
  <si>
    <t>19AB606</t>
  </si>
  <si>
    <t>Blerje pajisje zyre mobilje zyre dhe arkiv</t>
  </si>
  <si>
    <t>19AB607</t>
  </si>
  <si>
    <t>Blerje kondicioner per DRAKU Tirane</t>
  </si>
  <si>
    <t>19AB608</t>
  </si>
  <si>
    <t>Pajisje Kompjuterike</t>
  </si>
  <si>
    <t>19AB701</t>
  </si>
  <si>
    <t>Kontrolli dhe çrrënjosja e sëmundjes së tërbimit III (IPA 2017)</t>
  </si>
  <si>
    <t>19AB702</t>
  </si>
  <si>
    <t>Monitorimi për vaksinimin e sëmundjes së tërbimit III (IPA 2017)</t>
  </si>
  <si>
    <t>20AF102</t>
  </si>
  <si>
    <t xml:space="preserve"> Blerje Furgona per transport kafshesh te ngordhura, semura. &amp; te </t>
  </si>
  <si>
    <t>20AF103</t>
  </si>
  <si>
    <t>Studim/projektim per kapacitetet e nevojshme neper qarqe</t>
  </si>
  <si>
    <t>24AD601</t>
  </si>
  <si>
    <t xml:space="preserve">Përmirësimi dhe zgjerimi i infrastrukturës laboratorike dhe shtrimi i linjave të </t>
  </si>
  <si>
    <t>24AD701</t>
  </si>
  <si>
    <t xml:space="preserve">Fuqizimi i kapaciteteve laboratorike të ISUV në të tre fushat ku ushtron </t>
  </si>
  <si>
    <t>GM05054</t>
  </si>
  <si>
    <t>Dokumenti Sektorial per Sigurine Ushqimore dhe Veterinarine (IPA II)</t>
  </si>
  <si>
    <t>M050168</t>
  </si>
  <si>
    <t>TVSH Takse Doganore</t>
  </si>
  <si>
    <t>M050403</t>
  </si>
  <si>
    <t>Blerje paisje zyrash</t>
  </si>
  <si>
    <t>M050437</t>
  </si>
  <si>
    <t>Fond I ngrire</t>
  </si>
  <si>
    <t>M050968</t>
  </si>
  <si>
    <t>Blerje pajisje zyrash</t>
  </si>
  <si>
    <t>M051025</t>
  </si>
  <si>
    <t>Studime projektime Kateg.230 (Projektim)</t>
  </si>
  <si>
    <t>M051056</t>
  </si>
  <si>
    <t>Pajisje elektronike</t>
  </si>
  <si>
    <t>M051467</t>
  </si>
  <si>
    <t>Blerje pajisje laboratorike</t>
  </si>
  <si>
    <t>M051544</t>
  </si>
  <si>
    <t>Paisje kompjuterike, printer etj per AKU</t>
  </si>
  <si>
    <t>18AJ307</t>
  </si>
  <si>
    <t>Mbështetje për zhvillimin strukturor të sigurisë ushqimore</t>
  </si>
  <si>
    <t>18AJ313</t>
  </si>
  <si>
    <t>Banka boterore (komponent sig) Kredi</t>
  </si>
  <si>
    <t>Total Shpenzime nga të ardhurat jashtë limitit (Kap 06)</t>
  </si>
  <si>
    <t>Shpenzime korente nga të ardhurat jashtë limitit (Kap 06)</t>
  </si>
  <si>
    <t>M051219</t>
  </si>
  <si>
    <t>Blerje automjetesh</t>
  </si>
  <si>
    <t>ANEKSI nr. 2 Raporti mbi Ekzekutimin e Buxhetit në nivelin e Programit të Buxhetit                              Programi 04240</t>
  </si>
  <si>
    <t>Infrastruktura e Kullimit dhe Ujitjes</t>
  </si>
  <si>
    <t>04240</t>
  </si>
  <si>
    <t>90504AA</t>
  </si>
  <si>
    <t>Sipërfaqe ujitëse me rrjetin kryesorë ujitës të mirëmbajtur</t>
  </si>
  <si>
    <t>90504AB</t>
  </si>
  <si>
    <t>Sipërfaqe kulluese me rrjetin kryesorë kullues të pastruar</t>
  </si>
  <si>
    <t>90504AC</t>
  </si>
  <si>
    <t xml:space="preserve">Sipërfaqe kulluese, që i mundësohet kullimi me ngritje mekanike me </t>
  </si>
  <si>
    <t>90504AD</t>
  </si>
  <si>
    <t>Operimi i Infrastruktures se Ujitjes dhe Kullimit</t>
  </si>
  <si>
    <t>18AJ810</t>
  </si>
  <si>
    <t>Rehabilitim i kanalit ujitës krahu i djathtë rezervuari Gjanç</t>
  </si>
  <si>
    <t>18AJ811</t>
  </si>
  <si>
    <t xml:space="preserve">Rehabilitim pjesor në kanalin kryesor ujitës Peqin Kavajë, zona Gosë. </t>
  </si>
  <si>
    <t>18AJ812</t>
  </si>
  <si>
    <t>Kanali ujitës Polis -Tudan</t>
  </si>
  <si>
    <t>18AJ816</t>
  </si>
  <si>
    <t xml:space="preserve">Rehabilitimi i lugjeve ekzistues pergjate Kanalit kryesore Ujites Peqin Kavaje </t>
  </si>
  <si>
    <t>18AJ817</t>
  </si>
  <si>
    <t>Riparimi i diges Vlashuk (pajisjet elektro-mekanike)</t>
  </si>
  <si>
    <t>18AJ818</t>
  </si>
  <si>
    <t>Rehabilitim i KU Magjistrali Mat-Lezhe dhe nyjet e shperndarjes, L=13.8 km</t>
  </si>
  <si>
    <t>18AJ819</t>
  </si>
  <si>
    <t>Rehabilitim i kanalit ujites KU-3 Berdice, L=8.5 km</t>
  </si>
  <si>
    <t>18AJ820</t>
  </si>
  <si>
    <t>Rehabilitim i kanalit ujites Shtoder (vazhdim), L=8km</t>
  </si>
  <si>
    <t>18AJ821</t>
  </si>
  <si>
    <t>Rikonstruksioni i sifonit në Shirq, kanali vaditës Daragjat-Dajç</t>
  </si>
  <si>
    <t>18AJ822</t>
  </si>
  <si>
    <t xml:space="preserve">Rehabilitimi i ushqyesit te rezervaurit te Bllaces dhe rehabilitimi i rezervuarit </t>
  </si>
  <si>
    <t>18AJ824</t>
  </si>
  <si>
    <t>Ndertimi i shkarkuesve të rinj në Kanalin Kryesor Ujitës Peqin-Kavaje</t>
  </si>
  <si>
    <t>18AJ825</t>
  </si>
  <si>
    <t>Kanali ujites U - 13 Kurbin</t>
  </si>
  <si>
    <t>18AJ826</t>
  </si>
  <si>
    <t>Kanali ujites U - 14 Kurbin</t>
  </si>
  <si>
    <t>18AJ827</t>
  </si>
  <si>
    <t>Rehabilitimi i Kanalit Kryesor Ujitës Llakatund,Vlorë</t>
  </si>
  <si>
    <t>18AJ828</t>
  </si>
  <si>
    <t>Shkarje ne kanalin ujites VMK2 (pjese e skemes Kurjan-Strum)</t>
  </si>
  <si>
    <t>18AJ829</t>
  </si>
  <si>
    <t>Rehabilitim i kanalit ujites se Berat - Ura e Kucit</t>
  </si>
  <si>
    <t>18AJ830</t>
  </si>
  <si>
    <t>Rehabilitim i kanalit ujites Shelqet-Pistull, L=4,555 km</t>
  </si>
  <si>
    <t>18AJ831</t>
  </si>
  <si>
    <t>Vepra e Marrjes + Skema Ujitese - Naum Panxhi</t>
  </si>
  <si>
    <t>18AJ833</t>
  </si>
  <si>
    <t>Rehabilitimi i vepres se marrjes, diga Cengele</t>
  </si>
  <si>
    <t>18AJ834</t>
  </si>
  <si>
    <t>Rehabilitim i kanalit ujites KU-15 Kurbin, L= 11 km</t>
  </si>
  <si>
    <t>18AJ901</t>
  </si>
  <si>
    <t xml:space="preserve">Objekte te infrastruktures se ujitjes, mbrojtjes nga permbytja dhe diga te </t>
  </si>
  <si>
    <t>18AJ951</t>
  </si>
  <si>
    <t xml:space="preserve">Rehabilitimi i kanalit ujitës Vjosë-Levan-Fier, Dega e Martinës (progresivi </t>
  </si>
  <si>
    <t>18AJ952</t>
  </si>
  <si>
    <t>Kanali kryesor Mjedë KU-22  Beltojë, Trush</t>
  </si>
  <si>
    <t>18AJ953</t>
  </si>
  <si>
    <t>Vepra e marrjes Spathar  KU-10</t>
  </si>
  <si>
    <t>18AJ954</t>
  </si>
  <si>
    <t>Rehabilitimi  kanalit Thoma Filipeu, Loti 1</t>
  </si>
  <si>
    <t>18AJ955</t>
  </si>
  <si>
    <t>Rehabilitimi i kanaleve ujitës nga rezervuari Petrush deri në Sovjan</t>
  </si>
  <si>
    <t>18AJ956</t>
  </si>
  <si>
    <t>Rikonstruksioni i kanaleve vaditëse Nj.A. Gostimë</t>
  </si>
  <si>
    <t>18AJ957</t>
  </si>
  <si>
    <t xml:space="preserve">Rikonstruksioni i pjesëshëm i degës Dunavec-Ventrok në zonën e fshatit </t>
  </si>
  <si>
    <t>18AJ958</t>
  </si>
  <si>
    <t>Kanali ujites Poloskë - Inonisht</t>
  </si>
  <si>
    <t>18AJ959</t>
  </si>
  <si>
    <t>Rikonstruksioni i kanalit ujitës dega kryesore Kotërr-Kakarriq, Bashkia Lezhë</t>
  </si>
  <si>
    <t>18AJ960</t>
  </si>
  <si>
    <t xml:space="preserve">Riparim saracinske dhe vepra arti të rezervuareve Bestrovë, Panaja dhe </t>
  </si>
  <si>
    <t>18AJ961</t>
  </si>
  <si>
    <t>Mirëmbajtje kanali ujitës Tragjas-Rradhimë dhe vepra arti</t>
  </si>
  <si>
    <t>18AJ962</t>
  </si>
  <si>
    <t xml:space="preserve">Rehabilitimi i kanalit Kallafet dhe Babicë, Vlorë (skema ujitëse VL9 dega </t>
  </si>
  <si>
    <t>18AJ963</t>
  </si>
  <si>
    <t xml:space="preserve">Riparim saracineske dhe vepra arti të rezervuaret Bestrove, Panaja dhe </t>
  </si>
  <si>
    <t>18AJ964</t>
  </si>
  <si>
    <t>Rehabilitimi kanalit vadites Egç-Kurte-Linaj-Lepurush</t>
  </si>
  <si>
    <t>18AJ965</t>
  </si>
  <si>
    <t>Ndërtim kanalesh vaditës fshati Goriçan</t>
  </si>
  <si>
    <t>18AJ966</t>
  </si>
  <si>
    <t>Ndërtim kanali ujitës Fullqet, Klos</t>
  </si>
  <si>
    <t>18AJ967</t>
  </si>
  <si>
    <t>Rehabilitimi i kanalit ujitës të Manastirit</t>
  </si>
  <si>
    <t>18AJ968</t>
  </si>
  <si>
    <t>Kanali ujitës Bual, Përmet</t>
  </si>
  <si>
    <t>18AJ969</t>
  </si>
  <si>
    <t>Mbrojtje lumore në lumin Shkumbin</t>
  </si>
  <si>
    <t>18AJ970</t>
  </si>
  <si>
    <t>Prita nivelngritëse në kanalin kullues kryesor</t>
  </si>
  <si>
    <t>18AJ971</t>
  </si>
  <si>
    <t xml:space="preserve">Rehabilitimi i kanalit ujitës U-3-25/1, U-3-25/2, U-3-24, Njësia Administrative </t>
  </si>
  <si>
    <t>18AJ972</t>
  </si>
  <si>
    <t>Rikonstruksion i kanalit vadites Ura e (vigi) Vakes-Cernice</t>
  </si>
  <si>
    <t>18AJ973</t>
  </si>
  <si>
    <t>Ndertimi i linjës së çelikut për vaditjen e tokave të Markatit</t>
  </si>
  <si>
    <t>18AJ974</t>
  </si>
  <si>
    <t>Rehabilitimi i ujëmbledhësit  Visoce</t>
  </si>
  <si>
    <t>18AJ975</t>
  </si>
  <si>
    <t>Rehabilitimi i ujëmbledhësit Vlad</t>
  </si>
  <si>
    <t>18AJ976</t>
  </si>
  <si>
    <t>Rehabilitimi i ujëmbledhësit Radogosh</t>
  </si>
  <si>
    <t>18AJ977</t>
  </si>
  <si>
    <t xml:space="preserve">Rehabilitimi i pellgut ujëmbledhës  perroit te Zaranikës dhe Rikonstruksion i </t>
  </si>
  <si>
    <t>18AJ978</t>
  </si>
  <si>
    <t xml:space="preserve">Rritja e sigurise se diges dhe permiresimi i aftesise ujembledhese te </t>
  </si>
  <si>
    <t>18AJ979</t>
  </si>
  <si>
    <t>KU -32-33 Berdice</t>
  </si>
  <si>
    <t>18AJ980</t>
  </si>
  <si>
    <t>Rehabilitimi i kanalit ujitës i tokave bujqësore Sasaj-Lukovë-Shën Vasil</t>
  </si>
  <si>
    <t>18AJ981</t>
  </si>
  <si>
    <t>Rehabilitimi  I kanalit ujitës të tokave bujqësore të fshatit Kuç</t>
  </si>
  <si>
    <t>18AJ982</t>
  </si>
  <si>
    <t>Rikonstruksion i kanalit vaditës të Allanit, Dorëz-Gizavesh-Librazhd Qendër</t>
  </si>
  <si>
    <t>18AJ983</t>
  </si>
  <si>
    <t xml:space="preserve">Rehabilitimi i skemës ujitëse nga rezervuari i Krahës, Dega Krahës dhe </t>
  </si>
  <si>
    <t>18AJ984</t>
  </si>
  <si>
    <t>Rehabilitim skema ujitese rezervuari Bregu i Lëndinave Çërrave</t>
  </si>
  <si>
    <t>18AJ985</t>
  </si>
  <si>
    <t>Rikonstruksion kanali ujitës rezervuari i Pusis-Gjollet Leshnicë</t>
  </si>
  <si>
    <t>18AJ986</t>
  </si>
  <si>
    <t>Kanali ujites Mbrakull Stacioni nr.2-Varreza, Bashkia Polican</t>
  </si>
  <si>
    <t>18AJ987</t>
  </si>
  <si>
    <t>Rikonstruksioni i kanalit Lingajces, faza e dytë Rrajcë, bashkia Prrenjas</t>
  </si>
  <si>
    <t>18AJ988</t>
  </si>
  <si>
    <t>Rehabilitimi i kanalit vaditës të Trushes Vergo-Delvinë 600 ha 14.4 km</t>
  </si>
  <si>
    <t>18AJ989</t>
  </si>
  <si>
    <t xml:space="preserve">Riparime në veprat ujitëse, Fusha e Stojanit Ndërhyrje rikonstruksionin e </t>
  </si>
  <si>
    <t>18AJ990</t>
  </si>
  <si>
    <t>Rikonstruksion i kanalit ujitës Shtiqen, Bashkia Kukës</t>
  </si>
  <si>
    <t>18AJ991</t>
  </si>
  <si>
    <t>Ndërtim kanali ujitës nga ZalliiI Bulqizës deri në Fushë Bulqizë Faza e II</t>
  </si>
  <si>
    <t>18AK208</t>
  </si>
  <si>
    <t>Rehabilitim hidrovorit te Karavastase</t>
  </si>
  <si>
    <t>18AK211</t>
  </si>
  <si>
    <t>Rikonstruksioni i hidrovorit të Akërnisë, Vlorë.</t>
  </si>
  <si>
    <t>18AK212</t>
  </si>
  <si>
    <t>Rikonstruksioni i godines se hidrovorit Velipoje</t>
  </si>
  <si>
    <t>18AK213</t>
  </si>
  <si>
    <t>Rikonstruksion hidrovori Grethe</t>
  </si>
  <si>
    <t>18AK214</t>
  </si>
  <si>
    <t>Rikonstruksion hidrovori Synej</t>
  </si>
  <si>
    <t>18AK216</t>
  </si>
  <si>
    <t>Rikonstruksion hidrovori Hamallaj</t>
  </si>
  <si>
    <t>18AK217</t>
  </si>
  <si>
    <t>Mbrojtje nga permbytja e lumit Osum ne Havales , Bashkia Berat</t>
  </si>
  <si>
    <t>18AK336</t>
  </si>
  <si>
    <t xml:space="preserve">Mbrojtje nga gerryerjet e lumit Osum, bregu i majte te tokes bujqesore ne </t>
  </si>
  <si>
    <t>18AK338</t>
  </si>
  <si>
    <t>Grykederdhje e KUL Zadrimë (mbrojtje me gabione L=0.5 km)</t>
  </si>
  <si>
    <t>18AK339</t>
  </si>
  <si>
    <t>Argjinatura lumit Buna, Dajç-Shirgj</t>
  </si>
  <si>
    <t>18AK342</t>
  </si>
  <si>
    <t>Mbrojtja nga Lumi Vjosa në Kafaraj, krahu i djathtë (L=400m)  Bashkia Fier</t>
  </si>
  <si>
    <t>18AK343</t>
  </si>
  <si>
    <t>Mbrojtje nga përmbytja nga lumi Osum në Gegë, Berat</t>
  </si>
  <si>
    <t>18AK344</t>
  </si>
  <si>
    <t>Mbrojtje nga lumi Shkumbin tek Pularia Elbasan</t>
  </si>
  <si>
    <t>18AK345</t>
  </si>
  <si>
    <t xml:space="preserve">Mbrojtje nga permbytja nga lumi Gjoles i Qendres se Transferimit te </t>
  </si>
  <si>
    <t>18AK346</t>
  </si>
  <si>
    <t>Rehabilitim i Argjinaturës së Tones, segmenti Tarin - Perlat</t>
  </si>
  <si>
    <t>18AK347</t>
  </si>
  <si>
    <t>Argjinaturë mbrojtëse nga lumi shkumbin (Gosë-Ballaj, 6 km, vijim i projektit</t>
  </si>
  <si>
    <t>18AK348</t>
  </si>
  <si>
    <t>Mbrojtje nga Lumi Buna Kisha e Shirgjit</t>
  </si>
  <si>
    <t>18AK349</t>
  </si>
  <si>
    <t>Rehabilitimi i argjinaturës Darragjat, segmenti PK. 26-33, l=170 ml</t>
  </si>
  <si>
    <t>18AK350</t>
  </si>
  <si>
    <t xml:space="preserve">Mbrojtje nga Lumi Vjose krahu I Majte Lumi Vjose, 500 m poshte stacionit te </t>
  </si>
  <si>
    <t>18AK353</t>
  </si>
  <si>
    <t>Rikonstruksion i ures ne derdhje te KUL Mamurras ne lumin Droje</t>
  </si>
  <si>
    <t>18AK354</t>
  </si>
  <si>
    <t>Rehabilitim i argjinatures Bisht Juge (argjinatura Torrovices)</t>
  </si>
  <si>
    <t>18AK355</t>
  </si>
  <si>
    <t xml:space="preserve">Mbrojtja  nga  gerryerja nga lumi  Suhes  i tokave  bujqesore  Fshati  Suhe </t>
  </si>
  <si>
    <t>18AK356</t>
  </si>
  <si>
    <t xml:space="preserve">Baypasi Hidrovorit te terbufit me barazh dhe porte e barazh e Kularit, </t>
  </si>
  <si>
    <t>18AK357</t>
  </si>
  <si>
    <t>Mbrojtje ne Vrisin e Delvines. Sarande</t>
  </si>
  <si>
    <t>18AK358</t>
  </si>
  <si>
    <t>Argjinatura e lumit Shkumbin (Sulzotaj-Adriatik)</t>
  </si>
  <si>
    <t>18AK359</t>
  </si>
  <si>
    <t>Mbrojtje nga gerryerjet  l. Devoll, fshati Kuc, Inonisht, Loti 2</t>
  </si>
  <si>
    <t>18AK360</t>
  </si>
  <si>
    <t>Mbrojtje nga permbytja nga lumi Osum ne Orizaj, Berat</t>
  </si>
  <si>
    <t>18AK361</t>
  </si>
  <si>
    <t>Mbrojtje nga lumi Shkumbin ne Ullishtaj Paper - Elbasan (Loti II)</t>
  </si>
  <si>
    <t>18AK362</t>
  </si>
  <si>
    <t>Mbrojtje nga lumi Dunavec ne zonen Ravonik - Korce</t>
  </si>
  <si>
    <t>18AK363</t>
  </si>
  <si>
    <t>Mbrojtje lumore nga gerryerjet ne lumin Erezen, Ibe e Poshtme</t>
  </si>
  <si>
    <t>18AK364</t>
  </si>
  <si>
    <t>Mbrojtje nga lumi Drin ne Juban</t>
  </si>
  <si>
    <t>18AK365</t>
  </si>
  <si>
    <t>Mbrojtje e lumit te Vermoshit</t>
  </si>
  <si>
    <t>18AK366</t>
  </si>
  <si>
    <t>Ndertimi i ures se Sheqishtes mbi K-R-H</t>
  </si>
  <si>
    <t>18AK367</t>
  </si>
  <si>
    <t xml:space="preserve">Perforcimi i mbrojtjes gjatesore ne Vaun e Sopit km 43 I argjinatures se </t>
  </si>
  <si>
    <t>18AK368</t>
  </si>
  <si>
    <t>Mbrojtje nga lumi Drinos, Fabrika e Kepuceve Gjirokaster</t>
  </si>
  <si>
    <t>18AK369</t>
  </si>
  <si>
    <t xml:space="preserve">Mbrojtje nga geryerja e lumit Shkumbin, Njesia Administrative Shirgjan - </t>
  </si>
  <si>
    <t>18AK370</t>
  </si>
  <si>
    <t xml:space="preserve">Mbrojtje nga gerryerja, krahu I majte I lumit Devoll, Nj.Ad Mollas, Bashkia </t>
  </si>
  <si>
    <t>18AK371</t>
  </si>
  <si>
    <t>Mbrojtje ne Orizaj, Berat (Segmenti 2)</t>
  </si>
  <si>
    <t>18AK372</t>
  </si>
  <si>
    <t xml:space="preserve">Rehabilitimi I portave ne kanalet sekondare te Kolektorit  Sovjanit, bashkia </t>
  </si>
  <si>
    <t>18AK373</t>
  </si>
  <si>
    <t>Mbrojtja lumore nga gerryerjet ne lumin Erzen, Ibe e Poshtme</t>
  </si>
  <si>
    <t>18AK374</t>
  </si>
  <si>
    <t>Ndertim penele terthor Argjinatura e Darragjatit</t>
  </si>
  <si>
    <t>18AK375</t>
  </si>
  <si>
    <t>Mbrojtja nga Lumi Kir, Ura e Bardhajve</t>
  </si>
  <si>
    <t>18AK376</t>
  </si>
  <si>
    <t>Mbrojtja lumore nga gerryerjet ne lumin Erzen, fshati Pinet</t>
  </si>
  <si>
    <t>18AK377</t>
  </si>
  <si>
    <t>Mbrojtja nga lumi Vjosa ne Kashisht</t>
  </si>
  <si>
    <t>18AK378</t>
  </si>
  <si>
    <t>Mbrojtja ne krahun e djathte te lumit Devoll, ne Desare, bashkia Cerrik</t>
  </si>
  <si>
    <t>18AK379</t>
  </si>
  <si>
    <t>Mbrojtja nga permbytja e lumit Osum tek Ura e Re - Bashkia Dimal</t>
  </si>
  <si>
    <t>18AK380</t>
  </si>
  <si>
    <t>Mbojtje e kanalit ne dalje te Hidrovorit Nr.3 Darrzeze Fier</t>
  </si>
  <si>
    <t>18AK382</t>
  </si>
  <si>
    <t>Mbrojtje nga Lumi Kalase (Kaskada e Shelegarit)</t>
  </si>
  <si>
    <t>18AK383</t>
  </si>
  <si>
    <t>Riparim i argjinatures Mbrojtese te Kolektorit K17 Butrint</t>
  </si>
  <si>
    <t>18AK384</t>
  </si>
  <si>
    <t>Mbrojtje nga Lumi Kalase (Kaskada e Vanes)</t>
  </si>
  <si>
    <t>18AK385</t>
  </si>
  <si>
    <t>Mbrojtja nga Lumi Pavlla e Madhe ne Mursi, Konispol</t>
  </si>
  <si>
    <t>18AK386</t>
  </si>
  <si>
    <t>Riparimi i Argjinatures se Majte te Lumit Seman</t>
  </si>
  <si>
    <t>18AK387</t>
  </si>
  <si>
    <t>Mbrojtja nga Lumi Shushice ne Vranisht, Vlore</t>
  </si>
  <si>
    <t>18AK388</t>
  </si>
  <si>
    <t>Mbrojtja nga Lumi Shushica ne Drashovice, Vlore</t>
  </si>
  <si>
    <t>18AK390</t>
  </si>
  <si>
    <t xml:space="preserve">Mbrojtje nga gerryerjet dhe permbytja nga Lumi Osum ne Starove - </t>
  </si>
  <si>
    <t>18AK391</t>
  </si>
  <si>
    <t>Argjinatura Mbrojtese nga lumi Shkumbin ne Fatisht , Bashkia Peqin</t>
  </si>
  <si>
    <t>18AK392</t>
  </si>
  <si>
    <t>Mbrojtje nga lumi Osum ne Vodice, Bashkia Polican</t>
  </si>
  <si>
    <t>18AK395</t>
  </si>
  <si>
    <t>Rimokjator per transportimin e makinerise se rende</t>
  </si>
  <si>
    <t>18AK396</t>
  </si>
  <si>
    <t>Blerje ekskavatore</t>
  </si>
  <si>
    <t>18AK397</t>
  </si>
  <si>
    <t>Mur mbajtes ne kolektorin Roskovec -Hoxhare, Fier</t>
  </si>
  <si>
    <t>18AK398</t>
  </si>
  <si>
    <t>Mbrojtja nga lumi Vjose, krahu I djathte Kashisht</t>
  </si>
  <si>
    <t>18AK399</t>
  </si>
  <si>
    <t>Mbrojtje bregu nga gerryerjet e lumit Drin ne Bahcallek, Shkoder</t>
  </si>
  <si>
    <t>19AF311</t>
  </si>
  <si>
    <t>Rikonstruksion kanali vaditës Cerujë</t>
  </si>
  <si>
    <t>M051202</t>
  </si>
  <si>
    <t>Studim projektim per objektet e programit</t>
  </si>
  <si>
    <t>ANEKSI nr. 2 Raporti mbi Ekzekutimin e Buxhetit në nivelin e Programit të Buxhetit      04250</t>
  </si>
  <si>
    <t>Zhvillimi Rural</t>
  </si>
  <si>
    <t>04250</t>
  </si>
  <si>
    <t>90505AA</t>
  </si>
  <si>
    <t xml:space="preserve">Përfitues nga masat mbështetëse  në bujqësi viti 2018 (për vitet 2019, 2020 </t>
  </si>
  <si>
    <t>90505AF</t>
  </si>
  <si>
    <t xml:space="preserve">Aktivitete promovuese të produkteve shqiptare në bujqësi, blegtori dhe </t>
  </si>
  <si>
    <t>90505AG</t>
  </si>
  <si>
    <t>Fara dhe fidanë të analizuara, testuara dhe certifikuara</t>
  </si>
  <si>
    <t>90505AH</t>
  </si>
  <si>
    <t>Resurse gjenetike në fermë (buaj, të imëta) të ruajtura</t>
  </si>
  <si>
    <t>90505AI</t>
  </si>
  <si>
    <t>Mostra të degustuara të duhanit, për ruajtjen e shëndetit të konsumatorit</t>
  </si>
  <si>
    <t>90505AJ</t>
  </si>
  <si>
    <t xml:space="preserve">Vrojtime statistikore për bujqësinë dhe agroindustrinë të kryera dhe të </t>
  </si>
  <si>
    <t>90505AK</t>
  </si>
  <si>
    <t>Njësi vreshti dhe ullishte të rregjistruara</t>
  </si>
  <si>
    <t>90505AL</t>
  </si>
  <si>
    <t>Skema e Subvensionit te naftes per bujqesine</t>
  </si>
  <si>
    <t>90505AM</t>
  </si>
  <si>
    <t>Shqyrtimi dhe vleresimi i aplikimeve per EOM, TGJM dhe STG</t>
  </si>
  <si>
    <t>90505AN</t>
  </si>
  <si>
    <t>Popullim te dhenash Regjistri i Fermes</t>
  </si>
  <si>
    <t>90505AO</t>
  </si>
  <si>
    <t>Skema e investimeve me grant në fermë</t>
  </si>
  <si>
    <t>18AK601</t>
  </si>
  <si>
    <t>Blerje pajisjesh të ndryshme dhe pajisje elektronike AZHBR;</t>
  </si>
  <si>
    <t>18AK609</t>
  </si>
  <si>
    <t>Sisteme aplikimi online per skemat IPARD dhe sisteme te tjera</t>
  </si>
  <si>
    <t>18AK614</t>
  </si>
  <si>
    <t>Permiresimi i sistemit te menaxhimit te informacionit per skemat kombetare</t>
  </si>
  <si>
    <t>18AK615</t>
  </si>
  <si>
    <t>"Krijimi I programit WEB-GIS per te dhenat e tokes" per QTTB Fushe-Kruje</t>
  </si>
  <si>
    <t>18AK616</t>
  </si>
  <si>
    <t>Blerje kondicioneri per AZHBR</t>
  </si>
  <si>
    <t>18AK617</t>
  </si>
  <si>
    <t>Blerje pajisje per furnizim energjie te panderprere AZHBR</t>
  </si>
  <si>
    <t>18AK618</t>
  </si>
  <si>
    <t>Blerje software AZHBR</t>
  </si>
  <si>
    <t>18AK619</t>
  </si>
  <si>
    <t>Blerje pajisje hardware dhe software</t>
  </si>
  <si>
    <t>18AK620</t>
  </si>
  <si>
    <t>Blerje automjete per AZHBR</t>
  </si>
  <si>
    <t>18AK621</t>
  </si>
  <si>
    <t>Blerje pajisje per AZHBR</t>
  </si>
  <si>
    <t>18AK623</t>
  </si>
  <si>
    <t xml:space="preserve">Përmirësimi i sistemit të menaxhimit të informacionit të kadastrës së </t>
  </si>
  <si>
    <t>18AK624</t>
  </si>
  <si>
    <t>Blerje pajisje laboratori per  AKDC</t>
  </si>
  <si>
    <t>18AK625</t>
  </si>
  <si>
    <t xml:space="preserve">Ngritja e sistemit te analizes dhe procesimit te te dhenave te fermave tip </t>
  </si>
  <si>
    <t>18AL202</t>
  </si>
  <si>
    <t>Financim i Huaj per Projektin marreveshjen me RCFG</t>
  </si>
  <si>
    <t>18AL204</t>
  </si>
  <si>
    <t>Projekt IDELE</t>
  </si>
  <si>
    <t>18AL206</t>
  </si>
  <si>
    <t>Studim zonat e kultivimit te vreshtave per rrush per vere</t>
  </si>
  <si>
    <t>18AL207</t>
  </si>
  <si>
    <t>Bashkefinancim me K.lokale Mbeshtetje gjate zbatimit te FADN</t>
  </si>
  <si>
    <t>18AL208</t>
  </si>
  <si>
    <t xml:space="preserve">Fondi  për Bashkitë për ndërtimin e Tregjeve Bujqësore dhe Pikave të </t>
  </si>
  <si>
    <t>18AL301</t>
  </si>
  <si>
    <t>Përfitues nga Programi IPARD II nga masa 1</t>
  </si>
  <si>
    <t>18AL304</t>
  </si>
  <si>
    <t>Projekti Food 4 HEALTH</t>
  </si>
  <si>
    <t>18AL305</t>
  </si>
  <si>
    <t>Projekti SDRA me GIZ</t>
  </si>
  <si>
    <t>21AB901</t>
  </si>
  <si>
    <t>Perfitues nga Programi IPARD III</t>
  </si>
  <si>
    <t>M050163</t>
  </si>
  <si>
    <t>Kosto Lokale</t>
  </si>
  <si>
    <t>M051377</t>
  </si>
  <si>
    <t xml:space="preserve">Kosto Lokale "Fond garancie I Qeverise Shqiptare per projektin "Krijimi dhe </t>
  </si>
  <si>
    <t>18AL205</t>
  </si>
  <si>
    <t xml:space="preserve">Rritja e perpueshmerise me standartete e sigurise dhe cilesise se Ushqimit. </t>
  </si>
  <si>
    <t>18AL209</t>
  </si>
  <si>
    <t xml:space="preserve">Programi PHITO - "Platform for Helping Small and Medium Farmers to </t>
  </si>
  <si>
    <t>18AL302</t>
  </si>
  <si>
    <t>Përfitues nga Programi IPARD II nga masa 2</t>
  </si>
  <si>
    <t>18AL303</t>
  </si>
  <si>
    <t>Përfitues nga Programi IPARD II nga masa 3 (7)</t>
  </si>
  <si>
    <t>18CF201</t>
  </si>
  <si>
    <t xml:space="preserve">GIZ Mbeshtetje per Zhvillimin e Qendrueshem te Zonave Rurale ne Shqiperi </t>
  </si>
  <si>
    <t>KM05018</t>
  </si>
  <si>
    <t>Protokolli Italian - Fuqizimi i agjensisë së pagesave shqiptare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</si>
</sst>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7">
    <font>
      <sz val="11"/>
      <color theme="1"/>
      <name val="Aptos Narrow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80808"/>
      <name val="Arial"/>
      <family val="2"/>
    </font>
    <font>
      <b/>
      <sz val="9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</fills>
  <borders count="35"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 applyProtection="1">
      <alignment wrapText="1"/>
      <protection locked="0"/>
    </xf>
    <xf numFmtId="0" fontId="4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right" vertical="center"/>
    </xf>
    <xf numFmtId="164" fontId="5" fillId="2" borderId="10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left" vertical="center"/>
    </xf>
    <xf numFmtId="4" fontId="9" fillId="3" borderId="29" xfId="0" applyNumberFormat="1" applyFont="1" applyFill="1" applyBorder="1" applyAlignment="1">
      <alignment horizontal="right" vertical="center"/>
    </xf>
    <xf numFmtId="3" fontId="9" fillId="3" borderId="29" xfId="0" applyNumberFormat="1" applyFont="1" applyFill="1" applyBorder="1" applyAlignment="1">
      <alignment horizontal="right" vertical="center"/>
    </xf>
    <xf numFmtId="3" fontId="9" fillId="3" borderId="8" xfId="0" applyNumberFormat="1" applyFont="1" applyFill="1" applyBorder="1" applyAlignment="1">
      <alignment horizontal="right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left" vertical="center"/>
    </xf>
    <xf numFmtId="4" fontId="10" fillId="3" borderId="29" xfId="0" applyNumberFormat="1" applyFont="1" applyFill="1" applyBorder="1" applyAlignment="1">
      <alignment horizontal="right" vertical="center"/>
    </xf>
    <xf numFmtId="3" fontId="10" fillId="3" borderId="29" xfId="0" applyNumberFormat="1" applyFont="1" applyFill="1" applyBorder="1" applyAlignment="1">
      <alignment horizontal="right" vertical="center"/>
    </xf>
    <xf numFmtId="3" fontId="10" fillId="3" borderId="8" xfId="0" applyNumberFormat="1" applyFont="1" applyFill="1" applyBorder="1" applyAlignment="1">
      <alignment horizontal="right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/>
    </xf>
    <xf numFmtId="4" fontId="5" fillId="3" borderId="29" xfId="0" applyNumberFormat="1" applyFont="1" applyFill="1" applyBorder="1" applyAlignment="1">
      <alignment horizontal="right" vertical="center"/>
    </xf>
    <xf numFmtId="3" fontId="5" fillId="3" borderId="29" xfId="0" applyNumberFormat="1" applyFont="1" applyFill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4" fontId="11" fillId="3" borderId="29" xfId="0" applyNumberFormat="1" applyFont="1" applyFill="1" applyBorder="1" applyAlignment="1">
      <alignment horizontal="right" vertical="center"/>
    </xf>
    <xf numFmtId="3" fontId="11" fillId="3" borderId="29" xfId="0" applyNumberFormat="1" applyFont="1" applyFill="1" applyBorder="1" applyAlignment="1">
      <alignment horizontal="right" vertical="center"/>
    </xf>
    <xf numFmtId="3" fontId="11" fillId="3" borderId="8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9" fontId="9" fillId="3" borderId="29" xfId="1" applyFont="1" applyFill="1" applyBorder="1" applyAlignment="1">
      <alignment horizontal="right" vertical="center"/>
    </xf>
    <xf numFmtId="9" fontId="10" fillId="3" borderId="29" xfId="1" applyFont="1" applyFill="1" applyBorder="1" applyAlignment="1">
      <alignment horizontal="right" vertical="center"/>
    </xf>
    <xf numFmtId="9" fontId="5" fillId="3" borderId="29" xfId="1" applyFont="1" applyFill="1" applyBorder="1" applyAlignment="1">
      <alignment horizontal="right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4" fillId="3" borderId="29" xfId="0" applyFont="1" applyFill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4" fontId="13" fillId="3" borderId="29" xfId="0" applyNumberFormat="1" applyFont="1" applyFill="1" applyBorder="1" applyAlignment="1">
      <alignment horizontal="right" vertical="center"/>
    </xf>
    <xf numFmtId="9" fontId="13" fillId="3" borderId="29" xfId="1" applyFont="1" applyFill="1" applyBorder="1" applyAlignment="1">
      <alignment horizontal="right" vertical="center"/>
    </xf>
    <xf numFmtId="3" fontId="13" fillId="3" borderId="29" xfId="0" applyNumberFormat="1" applyFont="1" applyFill="1" applyBorder="1" applyAlignment="1">
      <alignment horizontal="right" vertical="center"/>
    </xf>
    <xf numFmtId="3" fontId="13" fillId="3" borderId="8" xfId="0" applyNumberFormat="1" applyFont="1" applyFill="1" applyBorder="1" applyAlignment="1">
      <alignment horizontal="right" vertical="center"/>
    </xf>
    <xf numFmtId="4" fontId="14" fillId="3" borderId="29" xfId="0" applyNumberFormat="1" applyFont="1" applyFill="1" applyBorder="1" applyAlignment="1">
      <alignment horizontal="right" vertical="center"/>
    </xf>
    <xf numFmtId="3" fontId="14" fillId="3" borderId="29" xfId="0" applyNumberFormat="1" applyFont="1" applyFill="1" applyBorder="1" applyAlignment="1">
      <alignment horizontal="right" vertical="center"/>
    </xf>
    <xf numFmtId="9" fontId="14" fillId="3" borderId="29" xfId="1" applyFont="1" applyFill="1" applyBorder="1" applyAlignment="1">
      <alignment horizontal="right" vertical="center"/>
    </xf>
    <xf numFmtId="3" fontId="14" fillId="3" borderId="8" xfId="0" applyNumberFormat="1" applyFont="1" applyFill="1" applyBorder="1" applyAlignment="1">
      <alignment horizontal="right" vertical="center"/>
    </xf>
    <xf numFmtId="4" fontId="4" fillId="3" borderId="29" xfId="0" applyNumberFormat="1" applyFont="1" applyFill="1" applyBorder="1" applyAlignment="1">
      <alignment horizontal="right" vertical="center"/>
    </xf>
    <xf numFmtId="3" fontId="4" fillId="3" borderId="29" xfId="0" applyNumberFormat="1" applyFont="1" applyFill="1" applyBorder="1" applyAlignment="1">
      <alignment horizontal="right" vertical="center"/>
    </xf>
    <xf numFmtId="9" fontId="4" fillId="3" borderId="29" xfId="1" applyFont="1" applyFill="1" applyBorder="1" applyAlignment="1">
      <alignment horizontal="right" vertical="center"/>
    </xf>
    <xf numFmtId="3" fontId="4" fillId="3" borderId="8" xfId="0" applyNumberFormat="1" applyFont="1" applyFill="1" applyBorder="1" applyAlignment="1">
      <alignment horizontal="right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6" fillId="3" borderId="29" xfId="0" applyFont="1" applyFill="1" applyBorder="1" applyAlignment="1">
      <alignment horizontal="left" vertical="center" wrapText="1"/>
    </xf>
    <xf numFmtId="4" fontId="16" fillId="3" borderId="29" xfId="0" applyNumberFormat="1" applyFont="1" applyFill="1" applyBorder="1" applyAlignment="1">
      <alignment horizontal="right" vertical="center"/>
    </xf>
    <xf numFmtId="3" fontId="16" fillId="3" borderId="29" xfId="0" applyNumberFormat="1" applyFont="1" applyFill="1" applyBorder="1" applyAlignment="1">
      <alignment horizontal="right" vertical="center"/>
    </xf>
    <xf numFmtId="3" fontId="16" fillId="3" borderId="8" xfId="0" applyNumberFormat="1" applyFont="1" applyFill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92"/>
  <sheetViews>
    <sheetView workbookViewId="0">
      <selection activeCell="C83" sqref="C83"/>
    </sheetView>
  </sheetViews>
  <sheetFormatPr defaultRowHeight="14.25"/>
  <cols>
    <col min="3" max="3" width="39.25" customWidth="1"/>
    <col min="4" max="4" width="12.875" customWidth="1"/>
    <col min="5" max="5" width="9.25" bestFit="1" customWidth="1"/>
    <col min="6" max="6" width="11.125" bestFit="1" customWidth="1"/>
    <col min="7" max="7" width="9.25" bestFit="1" customWidth="1"/>
    <col min="8" max="8" width="10.875" bestFit="1" customWidth="1"/>
    <col min="9" max="9" width="9.25" bestFit="1" customWidth="1"/>
    <col min="10" max="10" width="16.125" bestFit="1" customWidth="1"/>
    <col min="11" max="11" width="13.375" bestFit="1" customWidth="1"/>
    <col min="12" max="12" width="9.25" bestFit="1" customWidth="1"/>
    <col min="13" max="13" width="11.25" customWidth="1"/>
  </cols>
  <sheetData>
    <row r="3" spans="2:14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5">
      <c r="B4" s="87" t="s">
        <v>69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2:14">
      <c r="B5" s="88" t="s">
        <v>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2:14" ht="15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75" thickTop="1" thickBot="1">
      <c r="B7" s="90" t="s">
        <v>2</v>
      </c>
      <c r="C7" s="91" t="s">
        <v>3</v>
      </c>
      <c r="D7" s="91"/>
      <c r="E7" s="91"/>
      <c r="F7" s="92" t="s">
        <v>4</v>
      </c>
      <c r="G7" s="92"/>
      <c r="H7" s="93" t="s">
        <v>5</v>
      </c>
      <c r="I7" s="93"/>
      <c r="J7" s="93"/>
      <c r="K7" s="93"/>
      <c r="L7" s="93"/>
      <c r="M7" s="93"/>
      <c r="N7" s="93"/>
    </row>
    <row r="8" spans="2:14" ht="15" thickTop="1">
      <c r="B8" s="90"/>
      <c r="C8" s="91"/>
      <c r="D8" s="91"/>
      <c r="E8" s="91"/>
      <c r="F8" s="92"/>
      <c r="G8" s="92"/>
      <c r="H8" s="93"/>
      <c r="I8" s="93"/>
      <c r="J8" s="93"/>
      <c r="K8" s="93"/>
      <c r="L8" s="93"/>
      <c r="M8" s="93"/>
      <c r="N8" s="93"/>
    </row>
    <row r="9" spans="2:14">
      <c r="B9" s="3" t="s">
        <v>6</v>
      </c>
      <c r="C9" s="94" t="s">
        <v>70</v>
      </c>
      <c r="D9" s="94"/>
      <c r="E9" s="94"/>
      <c r="F9" s="95" t="s">
        <v>7</v>
      </c>
      <c r="G9" s="95"/>
      <c r="H9" s="101" t="s">
        <v>71</v>
      </c>
      <c r="I9" s="101"/>
      <c r="J9" s="101"/>
      <c r="K9" s="101"/>
      <c r="L9" s="101"/>
      <c r="M9" s="101"/>
      <c r="N9" s="101"/>
    </row>
    <row r="10" spans="2:14" ht="15" thickBot="1">
      <c r="B10" s="96" t="s">
        <v>8</v>
      </c>
      <c r="C10" s="96"/>
      <c r="D10" s="97" t="s">
        <v>9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</row>
    <row r="11" spans="2:14" ht="15.75" thickTop="1" thickBot="1">
      <c r="B11" s="96"/>
      <c r="C11" s="96"/>
      <c r="D11" s="4" t="s">
        <v>10</v>
      </c>
      <c r="E11" s="5">
        <v>2023</v>
      </c>
      <c r="F11" s="98" t="s">
        <v>11</v>
      </c>
      <c r="G11" s="98"/>
      <c r="H11" s="98" t="s">
        <v>11</v>
      </c>
      <c r="I11" s="98"/>
      <c r="J11" s="47" t="s">
        <v>11</v>
      </c>
      <c r="K11" s="98" t="s">
        <v>11</v>
      </c>
      <c r="L11" s="98"/>
      <c r="M11" s="99" t="s">
        <v>12</v>
      </c>
      <c r="N11" s="100" t="s">
        <v>13</v>
      </c>
    </row>
    <row r="12" spans="2:14" ht="37.5" thickTop="1" thickBot="1">
      <c r="B12" s="96"/>
      <c r="C12" s="96"/>
      <c r="D12" s="6" t="s">
        <v>14</v>
      </c>
      <c r="E12" s="7" t="s">
        <v>15</v>
      </c>
      <c r="F12" s="8" t="s">
        <v>16</v>
      </c>
      <c r="G12" s="9" t="s">
        <v>15</v>
      </c>
      <c r="H12" s="8" t="s">
        <v>17</v>
      </c>
      <c r="I12" s="9" t="s">
        <v>15</v>
      </c>
      <c r="J12" s="10" t="s">
        <v>18</v>
      </c>
      <c r="K12" s="8" t="s">
        <v>72</v>
      </c>
      <c r="L12" s="9" t="s">
        <v>15</v>
      </c>
      <c r="M12" s="99"/>
      <c r="N12" s="100"/>
    </row>
    <row r="13" spans="2:14" ht="15.75" thickTop="1" thickBot="1">
      <c r="B13" s="96"/>
      <c r="C13" s="96"/>
      <c r="D13" s="11" t="s">
        <v>19</v>
      </c>
      <c r="E13" s="11" t="s">
        <v>20</v>
      </c>
      <c r="F13" s="11" t="s">
        <v>21</v>
      </c>
      <c r="G13" s="11" t="s">
        <v>22</v>
      </c>
      <c r="H13" s="11" t="s">
        <v>23</v>
      </c>
      <c r="I13" s="11" t="s">
        <v>24</v>
      </c>
      <c r="J13" s="11" t="s">
        <v>25</v>
      </c>
      <c r="K13" s="11" t="s">
        <v>26</v>
      </c>
      <c r="L13" s="11" t="s">
        <v>27</v>
      </c>
      <c r="M13" s="11" t="s">
        <v>28</v>
      </c>
      <c r="N13" s="12" t="s">
        <v>29</v>
      </c>
    </row>
    <row r="14" spans="2:14" ht="15" thickTop="1">
      <c r="B14" s="85" t="s">
        <v>30</v>
      </c>
      <c r="C14" s="85"/>
      <c r="D14" s="13"/>
      <c r="E14" s="14"/>
      <c r="F14" s="13"/>
      <c r="G14" s="14"/>
      <c r="H14" s="13"/>
      <c r="I14" s="14"/>
      <c r="J14" s="15"/>
      <c r="K14" s="13"/>
      <c r="L14" s="14"/>
      <c r="M14" s="13"/>
      <c r="N14" s="16"/>
    </row>
    <row r="15" spans="2:14">
      <c r="B15" s="17" t="s">
        <v>31</v>
      </c>
      <c r="C15" s="18" t="s">
        <v>32</v>
      </c>
      <c r="D15" s="13"/>
      <c r="E15" s="14"/>
      <c r="F15" s="13"/>
      <c r="G15" s="14"/>
      <c r="H15" s="13"/>
      <c r="I15" s="14"/>
      <c r="J15" s="19"/>
      <c r="K15" s="13"/>
      <c r="L15" s="14"/>
      <c r="M15" s="13"/>
      <c r="N15" s="16"/>
    </row>
    <row r="16" spans="2:14">
      <c r="B16" s="20" t="s">
        <v>33</v>
      </c>
      <c r="C16" s="21" t="s">
        <v>34</v>
      </c>
      <c r="D16" s="22">
        <v>1057854116</v>
      </c>
      <c r="E16" s="48">
        <f>D16/D$31</f>
        <v>0.51692912186417062</v>
      </c>
      <c r="F16" s="23">
        <v>1236468000</v>
      </c>
      <c r="G16" s="48">
        <f t="shared" ref="G16:G31" si="0">F16/F$31</f>
        <v>0.45743471814041037</v>
      </c>
      <c r="H16" s="23">
        <v>1287268000</v>
      </c>
      <c r="I16" s="48">
        <f t="shared" ref="I16:I31" si="1">H16/H$31</f>
        <v>0.53161808281521339</v>
      </c>
      <c r="J16" s="23">
        <v>50800000</v>
      </c>
      <c r="K16" s="22">
        <v>1279463567</v>
      </c>
      <c r="L16" s="48">
        <f t="shared" ref="L16:L31" si="2">K16/K$31</f>
        <v>0.5423179033431712</v>
      </c>
      <c r="M16" s="23">
        <v>7804433</v>
      </c>
      <c r="N16" s="24">
        <v>99.4</v>
      </c>
    </row>
    <row r="17" spans="2:14">
      <c r="B17" s="20" t="s">
        <v>35</v>
      </c>
      <c r="C17" s="21" t="s">
        <v>36</v>
      </c>
      <c r="D17" s="22">
        <v>175629233</v>
      </c>
      <c r="E17" s="48">
        <f t="shared" ref="E17:E31" si="3">D17/D$31</f>
        <v>8.5822670456356026E-2</v>
      </c>
      <c r="F17" s="23">
        <v>203060000</v>
      </c>
      <c r="G17" s="48">
        <f t="shared" si="0"/>
        <v>7.5122602336325506E-2</v>
      </c>
      <c r="H17" s="23">
        <v>214110000</v>
      </c>
      <c r="I17" s="48">
        <f t="shared" si="1"/>
        <v>8.8423504438520456E-2</v>
      </c>
      <c r="J17" s="23">
        <v>11050000</v>
      </c>
      <c r="K17" s="22">
        <v>212821143</v>
      </c>
      <c r="L17" s="48">
        <f t="shared" si="2"/>
        <v>9.0207114165414312E-2</v>
      </c>
      <c r="M17" s="23">
        <v>1288857</v>
      </c>
      <c r="N17" s="24">
        <v>99.4</v>
      </c>
    </row>
    <row r="18" spans="2:14">
      <c r="B18" s="20" t="s">
        <v>37</v>
      </c>
      <c r="C18" s="21" t="s">
        <v>38</v>
      </c>
      <c r="D18" s="22">
        <v>496735890.39999998</v>
      </c>
      <c r="E18" s="48">
        <f t="shared" si="3"/>
        <v>0.24273408189195805</v>
      </c>
      <c r="F18" s="23">
        <v>564111000</v>
      </c>
      <c r="G18" s="48">
        <f t="shared" si="0"/>
        <v>0.20869440720253579</v>
      </c>
      <c r="H18" s="23">
        <v>631963000</v>
      </c>
      <c r="I18" s="48">
        <f t="shared" si="1"/>
        <v>0.26098913238746768</v>
      </c>
      <c r="J18" s="23">
        <v>67852000</v>
      </c>
      <c r="K18" s="22">
        <v>592976852.72000003</v>
      </c>
      <c r="L18" s="48">
        <f t="shared" si="2"/>
        <v>0.25134124315252415</v>
      </c>
      <c r="M18" s="23">
        <v>38986147.280000001</v>
      </c>
      <c r="N18" s="24">
        <v>93.8</v>
      </c>
    </row>
    <row r="19" spans="2:14">
      <c r="B19" s="20" t="s">
        <v>39</v>
      </c>
      <c r="C19" s="21" t="s">
        <v>40</v>
      </c>
      <c r="D19" s="22">
        <v>0</v>
      </c>
      <c r="E19" s="48">
        <f t="shared" si="3"/>
        <v>0</v>
      </c>
      <c r="F19" s="23">
        <v>0</v>
      </c>
      <c r="G19" s="48">
        <f t="shared" si="0"/>
        <v>0</v>
      </c>
      <c r="H19" s="23">
        <v>0</v>
      </c>
      <c r="I19" s="48">
        <f t="shared" si="1"/>
        <v>0</v>
      </c>
      <c r="J19" s="23">
        <v>0</v>
      </c>
      <c r="K19" s="22">
        <v>0</v>
      </c>
      <c r="L19" s="48">
        <f t="shared" si="2"/>
        <v>0</v>
      </c>
      <c r="M19" s="23">
        <v>0</v>
      </c>
      <c r="N19" s="24">
        <v>0</v>
      </c>
    </row>
    <row r="20" spans="2:14">
      <c r="B20" s="20" t="s">
        <v>41</v>
      </c>
      <c r="C20" s="21" t="s">
        <v>42</v>
      </c>
      <c r="D20" s="22">
        <v>0</v>
      </c>
      <c r="E20" s="48">
        <f t="shared" si="3"/>
        <v>0</v>
      </c>
      <c r="F20" s="23">
        <v>0</v>
      </c>
      <c r="G20" s="48">
        <f t="shared" si="0"/>
        <v>0</v>
      </c>
      <c r="H20" s="23">
        <v>0</v>
      </c>
      <c r="I20" s="48">
        <f t="shared" si="1"/>
        <v>0</v>
      </c>
      <c r="J20" s="23">
        <v>0</v>
      </c>
      <c r="K20" s="22">
        <v>0</v>
      </c>
      <c r="L20" s="48">
        <f t="shared" si="2"/>
        <v>0</v>
      </c>
      <c r="M20" s="23">
        <v>0</v>
      </c>
      <c r="N20" s="24">
        <v>0</v>
      </c>
    </row>
    <row r="21" spans="2:14">
      <c r="B21" s="20" t="s">
        <v>43</v>
      </c>
      <c r="C21" s="21" t="s">
        <v>44</v>
      </c>
      <c r="D21" s="22">
        <v>0</v>
      </c>
      <c r="E21" s="48">
        <f t="shared" si="3"/>
        <v>0</v>
      </c>
      <c r="F21" s="23">
        <v>0</v>
      </c>
      <c r="G21" s="48">
        <f t="shared" si="0"/>
        <v>0</v>
      </c>
      <c r="H21" s="23">
        <v>0</v>
      </c>
      <c r="I21" s="48">
        <f t="shared" si="1"/>
        <v>0</v>
      </c>
      <c r="J21" s="23">
        <v>0</v>
      </c>
      <c r="K21" s="22">
        <v>0</v>
      </c>
      <c r="L21" s="48">
        <f t="shared" si="2"/>
        <v>0</v>
      </c>
      <c r="M21" s="23">
        <v>0</v>
      </c>
      <c r="N21" s="24">
        <v>0</v>
      </c>
    </row>
    <row r="22" spans="2:14">
      <c r="B22" s="20" t="s">
        <v>45</v>
      </c>
      <c r="C22" s="21" t="s">
        <v>46</v>
      </c>
      <c r="D22" s="22">
        <v>2537829</v>
      </c>
      <c r="E22" s="48">
        <f t="shared" si="3"/>
        <v>1.2401310318401468E-3</v>
      </c>
      <c r="F22" s="23">
        <v>0</v>
      </c>
      <c r="G22" s="48">
        <f t="shared" si="0"/>
        <v>0</v>
      </c>
      <c r="H22" s="23">
        <v>4933000</v>
      </c>
      <c r="I22" s="48">
        <f t="shared" si="1"/>
        <v>2.0372385567942711E-3</v>
      </c>
      <c r="J22" s="23">
        <v>4933000</v>
      </c>
      <c r="K22" s="22">
        <v>4681595</v>
      </c>
      <c r="L22" s="48">
        <f t="shared" si="2"/>
        <v>1.9843572339108845E-3</v>
      </c>
      <c r="M22" s="23">
        <v>251405</v>
      </c>
      <c r="N22" s="24">
        <v>94.9</v>
      </c>
    </row>
    <row r="23" spans="2:14">
      <c r="B23" s="25"/>
      <c r="C23" s="26" t="s">
        <v>47</v>
      </c>
      <c r="D23" s="27">
        <v>1732757068.4000001</v>
      </c>
      <c r="E23" s="49">
        <f t="shared" si="3"/>
        <v>0.84672600524432495</v>
      </c>
      <c r="F23" s="28">
        <v>2003639000</v>
      </c>
      <c r="G23" s="49">
        <f t="shared" si="0"/>
        <v>0.74125172767927172</v>
      </c>
      <c r="H23" s="28">
        <v>2138274000</v>
      </c>
      <c r="I23" s="49">
        <f t="shared" si="1"/>
        <v>0.88306795819799577</v>
      </c>
      <c r="J23" s="28">
        <v>134635000</v>
      </c>
      <c r="K23" s="27">
        <v>2089943157.72</v>
      </c>
      <c r="L23" s="49">
        <f t="shared" si="2"/>
        <v>0.88585061789502051</v>
      </c>
      <c r="M23" s="28">
        <v>48330842.280000001</v>
      </c>
      <c r="N23" s="29">
        <v>97.7</v>
      </c>
    </row>
    <row r="24" spans="2:14">
      <c r="B24" s="20" t="s">
        <v>48</v>
      </c>
      <c r="C24" s="21" t="s">
        <v>49</v>
      </c>
      <c r="D24" s="22">
        <v>0</v>
      </c>
      <c r="E24" s="48">
        <f t="shared" si="3"/>
        <v>0</v>
      </c>
      <c r="F24" s="23">
        <v>0</v>
      </c>
      <c r="G24" s="48">
        <f t="shared" si="0"/>
        <v>0</v>
      </c>
      <c r="H24" s="23">
        <v>980485</v>
      </c>
      <c r="I24" s="48">
        <f t="shared" si="1"/>
        <v>4.0492232847322746E-4</v>
      </c>
      <c r="J24" s="23">
        <v>980485</v>
      </c>
      <c r="K24" s="22">
        <v>980485</v>
      </c>
      <c r="L24" s="48">
        <f t="shared" si="2"/>
        <v>4.1559180204419938E-4</v>
      </c>
      <c r="M24" s="23">
        <v>0</v>
      </c>
      <c r="N24" s="24">
        <v>100</v>
      </c>
    </row>
    <row r="25" spans="2:14">
      <c r="B25" s="20" t="s">
        <v>50</v>
      </c>
      <c r="C25" s="21" t="s">
        <v>51</v>
      </c>
      <c r="D25" s="22">
        <v>114084835</v>
      </c>
      <c r="E25" s="48">
        <f t="shared" si="3"/>
        <v>5.5748493750312919E-2</v>
      </c>
      <c r="F25" s="23">
        <v>95409000</v>
      </c>
      <c r="G25" s="48">
        <f t="shared" si="0"/>
        <v>3.5296820478215703E-2</v>
      </c>
      <c r="H25" s="23">
        <v>93428515</v>
      </c>
      <c r="I25" s="48">
        <f t="shared" si="1"/>
        <v>3.8584263746610968E-2</v>
      </c>
      <c r="J25" s="23">
        <v>-1980485</v>
      </c>
      <c r="K25" s="22">
        <v>93380436</v>
      </c>
      <c r="L25" s="48">
        <f t="shared" si="2"/>
        <v>3.9580558267503355E-2</v>
      </c>
      <c r="M25" s="23">
        <v>48079</v>
      </c>
      <c r="N25" s="24">
        <v>99.9</v>
      </c>
    </row>
    <row r="26" spans="2:14">
      <c r="B26" s="25"/>
      <c r="C26" s="26" t="s">
        <v>52</v>
      </c>
      <c r="D26" s="27">
        <v>114084835</v>
      </c>
      <c r="E26" s="49">
        <f t="shared" si="3"/>
        <v>5.5748493750312919E-2</v>
      </c>
      <c r="F26" s="28">
        <v>95409000</v>
      </c>
      <c r="G26" s="49">
        <f t="shared" si="0"/>
        <v>3.5296820478215703E-2</v>
      </c>
      <c r="H26" s="28">
        <v>94409000</v>
      </c>
      <c r="I26" s="49">
        <f t="shared" si="1"/>
        <v>3.8989186075084198E-2</v>
      </c>
      <c r="J26" s="28">
        <v>-1000000</v>
      </c>
      <c r="K26" s="27">
        <v>94360921</v>
      </c>
      <c r="L26" s="49">
        <f t="shared" si="2"/>
        <v>3.9996150069547556E-2</v>
      </c>
      <c r="M26" s="28">
        <v>48079</v>
      </c>
      <c r="N26" s="29">
        <v>99.9</v>
      </c>
    </row>
    <row r="27" spans="2:14">
      <c r="B27" s="20" t="s">
        <v>48</v>
      </c>
      <c r="C27" s="21" t="s">
        <v>49</v>
      </c>
      <c r="D27" s="22">
        <v>199578140</v>
      </c>
      <c r="E27" s="48">
        <f t="shared" si="3"/>
        <v>9.752550100536217E-2</v>
      </c>
      <c r="F27" s="23">
        <v>0</v>
      </c>
      <c r="G27" s="48">
        <f t="shared" si="0"/>
        <v>0</v>
      </c>
      <c r="H27" s="23">
        <v>59000000</v>
      </c>
      <c r="I27" s="48">
        <f t="shared" si="1"/>
        <v>2.4365918275058178E-2</v>
      </c>
      <c r="J27" s="23">
        <v>59000000</v>
      </c>
      <c r="K27" s="22">
        <v>174946020</v>
      </c>
      <c r="L27" s="48">
        <f t="shared" si="2"/>
        <v>7.4153232035432004E-2</v>
      </c>
      <c r="M27" s="23">
        <v>-115946020</v>
      </c>
      <c r="N27" s="24">
        <v>296.5</v>
      </c>
    </row>
    <row r="28" spans="2:14">
      <c r="B28" s="20" t="s">
        <v>50</v>
      </c>
      <c r="C28" s="21" t="s">
        <v>51</v>
      </c>
      <c r="D28" s="22">
        <v>0</v>
      </c>
      <c r="E28" s="48">
        <f t="shared" si="3"/>
        <v>0</v>
      </c>
      <c r="F28" s="23">
        <v>604000000</v>
      </c>
      <c r="G28" s="48">
        <f t="shared" si="0"/>
        <v>0.22345145184251261</v>
      </c>
      <c r="H28" s="23">
        <v>129732000</v>
      </c>
      <c r="I28" s="48">
        <f t="shared" si="1"/>
        <v>5.3576937451861824E-2</v>
      </c>
      <c r="J28" s="23">
        <v>-474268000</v>
      </c>
      <c r="K28" s="22">
        <v>0</v>
      </c>
      <c r="L28" s="48">
        <f t="shared" si="2"/>
        <v>0</v>
      </c>
      <c r="M28" s="23">
        <v>129732000</v>
      </c>
      <c r="N28" s="24">
        <v>0</v>
      </c>
    </row>
    <row r="29" spans="2:14">
      <c r="B29" s="25"/>
      <c r="C29" s="26" t="s">
        <v>53</v>
      </c>
      <c r="D29" s="27">
        <v>199578140</v>
      </c>
      <c r="E29" s="49">
        <f t="shared" si="3"/>
        <v>9.752550100536217E-2</v>
      </c>
      <c r="F29" s="28">
        <v>604000000</v>
      </c>
      <c r="G29" s="49">
        <f t="shared" si="0"/>
        <v>0.22345145184251261</v>
      </c>
      <c r="H29" s="28">
        <v>188732000</v>
      </c>
      <c r="I29" s="49">
        <f t="shared" si="1"/>
        <v>7.7942855726920002E-2</v>
      </c>
      <c r="J29" s="28">
        <v>-415268000</v>
      </c>
      <c r="K29" s="27">
        <v>174946020</v>
      </c>
      <c r="L29" s="49">
        <f t="shared" si="2"/>
        <v>7.4153232035432004E-2</v>
      </c>
      <c r="M29" s="28">
        <v>13785980</v>
      </c>
      <c r="N29" s="29">
        <v>92.7</v>
      </c>
    </row>
    <row r="30" spans="2:14">
      <c r="B30" s="30"/>
      <c r="C30" s="31" t="s">
        <v>54</v>
      </c>
      <c r="D30" s="32">
        <v>313662975</v>
      </c>
      <c r="E30" s="50">
        <f t="shared" si="3"/>
        <v>0.15327399475567507</v>
      </c>
      <c r="F30" s="33">
        <v>699409000</v>
      </c>
      <c r="G30" s="50">
        <f t="shared" si="0"/>
        <v>0.25874827232072828</v>
      </c>
      <c r="H30" s="33">
        <v>283141000</v>
      </c>
      <c r="I30" s="50">
        <f t="shared" si="1"/>
        <v>0.1169320418020042</v>
      </c>
      <c r="J30" s="33">
        <v>-416268000</v>
      </c>
      <c r="K30" s="32">
        <v>269306941</v>
      </c>
      <c r="L30" s="50">
        <f t="shared" si="2"/>
        <v>0.11414938210497956</v>
      </c>
      <c r="M30" s="33">
        <v>13834059</v>
      </c>
      <c r="N30" s="34">
        <v>95.1</v>
      </c>
    </row>
    <row r="31" spans="2:14">
      <c r="B31" s="30"/>
      <c r="C31" s="31" t="s">
        <v>55</v>
      </c>
      <c r="D31" s="32">
        <v>2046420043.4000001</v>
      </c>
      <c r="E31" s="50">
        <f t="shared" si="3"/>
        <v>1</v>
      </c>
      <c r="F31" s="33">
        <v>2703048000</v>
      </c>
      <c r="G31" s="50">
        <f t="shared" si="0"/>
        <v>1</v>
      </c>
      <c r="H31" s="33">
        <v>2421415000</v>
      </c>
      <c r="I31" s="50">
        <f t="shared" si="1"/>
        <v>1</v>
      </c>
      <c r="J31" s="33">
        <v>-281633000</v>
      </c>
      <c r="K31" s="32">
        <v>2359250098.7199998</v>
      </c>
      <c r="L31" s="50">
        <f t="shared" si="2"/>
        <v>1</v>
      </c>
      <c r="M31" s="33">
        <v>62164901.280000001</v>
      </c>
      <c r="N31" s="34">
        <v>97.4</v>
      </c>
    </row>
    <row r="32" spans="2:14">
      <c r="B32" s="25"/>
      <c r="C32" s="26" t="s">
        <v>56</v>
      </c>
      <c r="D32" s="27">
        <v>13384401</v>
      </c>
      <c r="E32" s="28"/>
      <c r="F32" s="28"/>
      <c r="G32" s="28"/>
      <c r="H32" s="28"/>
      <c r="I32" s="28"/>
      <c r="J32" s="28"/>
      <c r="K32" s="27">
        <v>24807177</v>
      </c>
      <c r="L32" s="28"/>
      <c r="M32" s="28"/>
      <c r="N32" s="29"/>
    </row>
    <row r="33" spans="2:14">
      <c r="B33" s="25"/>
      <c r="C33" s="26" t="s">
        <v>57</v>
      </c>
      <c r="D33" s="27">
        <v>0</v>
      </c>
      <c r="E33" s="28"/>
      <c r="F33" s="28"/>
      <c r="G33" s="28"/>
      <c r="H33" s="28"/>
      <c r="I33" s="28"/>
      <c r="J33" s="28"/>
      <c r="K33" s="27">
        <v>0</v>
      </c>
      <c r="L33" s="28"/>
      <c r="M33" s="28"/>
      <c r="N33" s="29"/>
    </row>
    <row r="34" spans="2:14" ht="15" thickBot="1">
      <c r="B34" s="30"/>
      <c r="C34" s="31" t="s">
        <v>58</v>
      </c>
      <c r="D34" s="32">
        <v>2059804444.4000001</v>
      </c>
      <c r="E34" s="33"/>
      <c r="F34" s="33"/>
      <c r="G34" s="33"/>
      <c r="H34" s="33"/>
      <c r="I34" s="33"/>
      <c r="J34" s="33"/>
      <c r="K34" s="32">
        <v>2384057275.7199998</v>
      </c>
      <c r="L34" s="33"/>
      <c r="M34" s="33"/>
      <c r="N34" s="34"/>
    </row>
    <row r="35" spans="2:14" ht="15" thickTop="1">
      <c r="B35" s="86" t="s">
        <v>59</v>
      </c>
      <c r="C35" s="86"/>
      <c r="D35" s="35"/>
      <c r="E35" s="36"/>
      <c r="F35" s="35"/>
      <c r="G35" s="36"/>
      <c r="H35" s="35"/>
      <c r="I35" s="36"/>
      <c r="J35" s="37"/>
      <c r="K35" s="35"/>
      <c r="L35" s="36"/>
      <c r="M35" s="35"/>
      <c r="N35" s="38"/>
    </row>
    <row r="36" spans="2:14">
      <c r="B36" s="39" t="s">
        <v>60</v>
      </c>
      <c r="C36" s="18" t="s">
        <v>32</v>
      </c>
      <c r="D36" s="13"/>
      <c r="E36" s="14"/>
      <c r="F36" s="13"/>
      <c r="G36" s="14"/>
      <c r="H36" s="13"/>
      <c r="I36" s="14"/>
      <c r="J36" s="19"/>
      <c r="K36" s="13"/>
      <c r="L36" s="14"/>
      <c r="M36" s="13"/>
      <c r="N36" s="16"/>
    </row>
    <row r="37" spans="2:14">
      <c r="B37" s="20"/>
      <c r="C37" s="40" t="s">
        <v>61</v>
      </c>
      <c r="D37" s="32">
        <v>1732757068.4000001</v>
      </c>
      <c r="E37" s="33">
        <v>84.7</v>
      </c>
      <c r="F37" s="33">
        <v>2003639000</v>
      </c>
      <c r="G37" s="33">
        <v>74.099999999999994</v>
      </c>
      <c r="H37" s="33">
        <v>2138274000</v>
      </c>
      <c r="I37" s="33">
        <v>88.3</v>
      </c>
      <c r="J37" s="33">
        <v>134635000</v>
      </c>
      <c r="K37" s="32">
        <v>2089943157.72</v>
      </c>
      <c r="L37" s="33">
        <v>88.6</v>
      </c>
      <c r="M37" s="33">
        <v>48330842.280000001</v>
      </c>
      <c r="N37" s="34">
        <v>97.7</v>
      </c>
    </row>
    <row r="38" spans="2:14">
      <c r="B38" s="20" t="s">
        <v>62</v>
      </c>
      <c r="C38" s="41" t="s">
        <v>63</v>
      </c>
      <c r="D38" s="22"/>
      <c r="E38" s="23"/>
      <c r="F38" s="23"/>
      <c r="G38" s="23"/>
      <c r="H38" s="23"/>
      <c r="I38" s="23"/>
      <c r="J38" s="23"/>
      <c r="K38" s="22"/>
      <c r="L38" s="23"/>
      <c r="M38" s="23"/>
      <c r="N38" s="24"/>
    </row>
    <row r="39" spans="2:14">
      <c r="B39" s="20" t="s">
        <v>73</v>
      </c>
      <c r="C39" s="41" t="s">
        <v>74</v>
      </c>
      <c r="D39" s="22">
        <v>73284638</v>
      </c>
      <c r="E39" s="23">
        <v>3.6</v>
      </c>
      <c r="F39" s="23">
        <v>31211000</v>
      </c>
      <c r="G39" s="23">
        <v>1.2</v>
      </c>
      <c r="H39" s="23">
        <v>83028850</v>
      </c>
      <c r="I39" s="23">
        <v>3.4</v>
      </c>
      <c r="J39" s="23">
        <v>51817850</v>
      </c>
      <c r="K39" s="22">
        <v>79776393</v>
      </c>
      <c r="L39" s="23">
        <v>3.4</v>
      </c>
      <c r="M39" s="23">
        <v>3252457</v>
      </c>
      <c r="N39" s="24">
        <v>96.1</v>
      </c>
    </row>
    <row r="40" spans="2:14">
      <c r="B40" s="20" t="s">
        <v>75</v>
      </c>
      <c r="C40" s="41" t="s">
        <v>76</v>
      </c>
      <c r="D40" s="22">
        <v>650535828</v>
      </c>
      <c r="E40" s="23">
        <v>31.8</v>
      </c>
      <c r="F40" s="23">
        <v>788658000</v>
      </c>
      <c r="G40" s="23">
        <v>29.2</v>
      </c>
      <c r="H40" s="23">
        <v>804269663</v>
      </c>
      <c r="I40" s="23">
        <v>33.200000000000003</v>
      </c>
      <c r="J40" s="23">
        <v>15611663</v>
      </c>
      <c r="K40" s="22">
        <v>795538929</v>
      </c>
      <c r="L40" s="23">
        <v>33.700000000000003</v>
      </c>
      <c r="M40" s="23">
        <v>8730734</v>
      </c>
      <c r="N40" s="24">
        <v>98.9</v>
      </c>
    </row>
    <row r="41" spans="2:14">
      <c r="B41" s="20" t="s">
        <v>77</v>
      </c>
      <c r="C41" s="41" t="s">
        <v>78</v>
      </c>
      <c r="D41" s="22">
        <v>30534494</v>
      </c>
      <c r="E41" s="23">
        <v>1.5</v>
      </c>
      <c r="F41" s="23">
        <v>54000000</v>
      </c>
      <c r="G41" s="23">
        <v>2</v>
      </c>
      <c r="H41" s="23">
        <v>27850000</v>
      </c>
      <c r="I41" s="23">
        <v>1.2</v>
      </c>
      <c r="J41" s="23">
        <v>-26150000</v>
      </c>
      <c r="K41" s="22">
        <v>24833781</v>
      </c>
      <c r="L41" s="23">
        <v>1.1000000000000001</v>
      </c>
      <c r="M41" s="23">
        <v>3016219</v>
      </c>
      <c r="N41" s="24">
        <v>89.2</v>
      </c>
    </row>
    <row r="42" spans="2:14">
      <c r="B42" s="20" t="s">
        <v>79</v>
      </c>
      <c r="C42" s="41" t="s">
        <v>80</v>
      </c>
      <c r="D42" s="22">
        <v>303858265</v>
      </c>
      <c r="E42" s="23">
        <v>14.8</v>
      </c>
      <c r="F42" s="23">
        <v>296650000</v>
      </c>
      <c r="G42" s="23">
        <v>11</v>
      </c>
      <c r="H42" s="23">
        <v>428461800</v>
      </c>
      <c r="I42" s="23">
        <v>17.7</v>
      </c>
      <c r="J42" s="23">
        <v>131811800</v>
      </c>
      <c r="K42" s="22">
        <v>414781367</v>
      </c>
      <c r="L42" s="23">
        <v>17.600000000000001</v>
      </c>
      <c r="M42" s="23">
        <v>13680433</v>
      </c>
      <c r="N42" s="24">
        <v>96.8</v>
      </c>
    </row>
    <row r="43" spans="2:14">
      <c r="B43" s="20" t="s">
        <v>81</v>
      </c>
      <c r="C43" s="41" t="s">
        <v>82</v>
      </c>
      <c r="D43" s="22">
        <v>394403</v>
      </c>
      <c r="E43" s="23">
        <v>0</v>
      </c>
      <c r="F43" s="23">
        <v>60400000</v>
      </c>
      <c r="G43" s="23">
        <v>2.2000000000000002</v>
      </c>
      <c r="H43" s="23">
        <v>5230150</v>
      </c>
      <c r="I43" s="23">
        <v>0.2</v>
      </c>
      <c r="J43" s="23">
        <v>-55169850</v>
      </c>
      <c r="K43" s="22">
        <v>4811840</v>
      </c>
      <c r="L43" s="23">
        <v>0.2</v>
      </c>
      <c r="M43" s="23">
        <v>418310</v>
      </c>
      <c r="N43" s="24">
        <v>92</v>
      </c>
    </row>
    <row r="44" spans="2:14">
      <c r="B44" s="20" t="s">
        <v>83</v>
      </c>
      <c r="C44" s="41" t="s">
        <v>84</v>
      </c>
      <c r="D44" s="22">
        <v>0</v>
      </c>
      <c r="E44" s="23">
        <v>0</v>
      </c>
      <c r="F44" s="23">
        <v>40820000</v>
      </c>
      <c r="G44" s="23">
        <v>1.5</v>
      </c>
      <c r="H44" s="23">
        <v>36655000</v>
      </c>
      <c r="I44" s="23">
        <v>1.5</v>
      </c>
      <c r="J44" s="23">
        <v>-4165000</v>
      </c>
      <c r="K44" s="22">
        <v>31986418</v>
      </c>
      <c r="L44" s="23">
        <v>1.4</v>
      </c>
      <c r="M44" s="23">
        <v>4668582</v>
      </c>
      <c r="N44" s="24">
        <v>87.3</v>
      </c>
    </row>
    <row r="45" spans="2:14">
      <c r="B45" s="20" t="s">
        <v>85</v>
      </c>
      <c r="C45" s="41" t="s">
        <v>86</v>
      </c>
      <c r="D45" s="22">
        <v>621271499.39999998</v>
      </c>
      <c r="E45" s="23">
        <v>30.4</v>
      </c>
      <c r="F45" s="23">
        <v>677900000</v>
      </c>
      <c r="G45" s="23">
        <v>25.1</v>
      </c>
      <c r="H45" s="23">
        <v>732778537</v>
      </c>
      <c r="I45" s="23">
        <v>30.3</v>
      </c>
      <c r="J45" s="23">
        <v>54878537</v>
      </c>
      <c r="K45" s="22">
        <v>718222429.72000003</v>
      </c>
      <c r="L45" s="23">
        <v>30.4</v>
      </c>
      <c r="M45" s="23">
        <v>14556107.279999999</v>
      </c>
      <c r="N45" s="24">
        <v>98</v>
      </c>
    </row>
    <row r="46" spans="2:14">
      <c r="B46" s="20" t="s">
        <v>87</v>
      </c>
      <c r="C46" s="41" t="s">
        <v>88</v>
      </c>
      <c r="D46" s="22">
        <v>32880000</v>
      </c>
      <c r="E46" s="23">
        <v>1.6</v>
      </c>
      <c r="F46" s="23">
        <v>34000000</v>
      </c>
      <c r="G46" s="23">
        <v>1.3</v>
      </c>
      <c r="H46" s="23">
        <v>0</v>
      </c>
      <c r="I46" s="23">
        <v>0</v>
      </c>
      <c r="J46" s="23">
        <v>-34000000</v>
      </c>
      <c r="K46" s="22">
        <v>0</v>
      </c>
      <c r="L46" s="23">
        <v>0</v>
      </c>
      <c r="M46" s="23">
        <v>0</v>
      </c>
      <c r="N46" s="24">
        <v>0</v>
      </c>
    </row>
    <row r="47" spans="2:14">
      <c r="B47" s="20" t="s">
        <v>89</v>
      </c>
      <c r="C47" s="41" t="s">
        <v>90</v>
      </c>
      <c r="D47" s="22">
        <v>19997941</v>
      </c>
      <c r="E47" s="23">
        <v>1</v>
      </c>
      <c r="F47" s="23">
        <v>20000000</v>
      </c>
      <c r="G47" s="23">
        <v>0.7</v>
      </c>
      <c r="H47" s="23">
        <v>20000000</v>
      </c>
      <c r="I47" s="23">
        <v>0.8</v>
      </c>
      <c r="J47" s="23">
        <v>0</v>
      </c>
      <c r="K47" s="22">
        <v>19992000</v>
      </c>
      <c r="L47" s="23">
        <v>0.8</v>
      </c>
      <c r="M47" s="23">
        <v>8000</v>
      </c>
      <c r="N47" s="24">
        <v>100</v>
      </c>
    </row>
    <row r="48" spans="2:14">
      <c r="B48" s="20"/>
      <c r="C48" s="40" t="s">
        <v>66</v>
      </c>
      <c r="D48" s="32">
        <v>313662975</v>
      </c>
      <c r="E48" s="33">
        <v>15.3</v>
      </c>
      <c r="F48" s="33">
        <v>699409000</v>
      </c>
      <c r="G48" s="33">
        <v>25.9</v>
      </c>
      <c r="H48" s="33">
        <v>283141000</v>
      </c>
      <c r="I48" s="33">
        <v>11.7</v>
      </c>
      <c r="J48" s="33">
        <v>-416268000</v>
      </c>
      <c r="K48" s="32">
        <v>269306941</v>
      </c>
      <c r="L48" s="33">
        <v>11.4</v>
      </c>
      <c r="M48" s="33">
        <v>13834059</v>
      </c>
      <c r="N48" s="34">
        <v>95.1</v>
      </c>
    </row>
    <row r="49" spans="2:14">
      <c r="B49" s="20" t="s">
        <v>62</v>
      </c>
      <c r="C49" s="41" t="s">
        <v>63</v>
      </c>
      <c r="D49" s="22"/>
      <c r="E49" s="23"/>
      <c r="F49" s="23"/>
      <c r="G49" s="23"/>
      <c r="H49" s="23"/>
      <c r="I49" s="23"/>
      <c r="J49" s="23"/>
      <c r="K49" s="22"/>
      <c r="L49" s="23"/>
      <c r="M49" s="23"/>
      <c r="N49" s="24"/>
    </row>
    <row r="50" spans="2:14">
      <c r="B50" s="20" t="s">
        <v>91</v>
      </c>
      <c r="C50" s="41" t="s">
        <v>92</v>
      </c>
      <c r="D50" s="22">
        <v>0</v>
      </c>
      <c r="E50" s="23">
        <v>0</v>
      </c>
      <c r="F50" s="23">
        <v>0</v>
      </c>
      <c r="G50" s="23">
        <v>0</v>
      </c>
      <c r="H50" s="23">
        <v>4900000</v>
      </c>
      <c r="I50" s="23">
        <v>0.2</v>
      </c>
      <c r="J50" s="23">
        <v>4900000</v>
      </c>
      <c r="K50" s="22">
        <v>4900000</v>
      </c>
      <c r="L50" s="23">
        <v>0.2</v>
      </c>
      <c r="M50" s="23">
        <v>0</v>
      </c>
      <c r="N50" s="24">
        <v>100</v>
      </c>
    </row>
    <row r="51" spans="2:14">
      <c r="B51" s="20" t="s">
        <v>93</v>
      </c>
      <c r="C51" s="41" t="s">
        <v>94</v>
      </c>
      <c r="D51" s="22">
        <v>1206872</v>
      </c>
      <c r="E51" s="23">
        <v>0.1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2">
        <v>0</v>
      </c>
      <c r="L51" s="23">
        <v>0</v>
      </c>
      <c r="M51" s="23">
        <v>0</v>
      </c>
      <c r="N51" s="24">
        <v>0</v>
      </c>
    </row>
    <row r="52" spans="2:14">
      <c r="B52" s="20" t="s">
        <v>95</v>
      </c>
      <c r="C52" s="41" t="s">
        <v>96</v>
      </c>
      <c r="D52" s="22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2">
        <v>0</v>
      </c>
      <c r="L52" s="23">
        <v>0</v>
      </c>
      <c r="M52" s="23">
        <v>0</v>
      </c>
      <c r="N52" s="24">
        <v>0</v>
      </c>
    </row>
    <row r="53" spans="2:14">
      <c r="B53" s="20" t="s">
        <v>97</v>
      </c>
      <c r="C53" s="41" t="s">
        <v>98</v>
      </c>
      <c r="D53" s="22">
        <v>388000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23">
        <v>0</v>
      </c>
      <c r="M53" s="23">
        <v>0</v>
      </c>
      <c r="N53" s="24">
        <v>0</v>
      </c>
    </row>
    <row r="54" spans="2:14" ht="18">
      <c r="B54" s="20" t="s">
        <v>99</v>
      </c>
      <c r="C54" s="41" t="s">
        <v>100</v>
      </c>
      <c r="D54" s="22">
        <v>17728920</v>
      </c>
      <c r="E54" s="23">
        <v>0.9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2">
        <v>0</v>
      </c>
      <c r="L54" s="23">
        <v>0</v>
      </c>
      <c r="M54" s="23">
        <v>0</v>
      </c>
      <c r="N54" s="24">
        <v>0</v>
      </c>
    </row>
    <row r="55" spans="2:14">
      <c r="B55" s="20" t="s">
        <v>101</v>
      </c>
      <c r="C55" s="41" t="s">
        <v>102</v>
      </c>
      <c r="D55" s="22">
        <v>21540000</v>
      </c>
      <c r="E55" s="23">
        <v>1.1000000000000001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2">
        <v>0</v>
      </c>
      <c r="L55" s="23">
        <v>0</v>
      </c>
      <c r="M55" s="23">
        <v>0</v>
      </c>
      <c r="N55" s="24">
        <v>0</v>
      </c>
    </row>
    <row r="56" spans="2:14">
      <c r="B56" s="20" t="s">
        <v>103</v>
      </c>
      <c r="C56" s="41" t="s">
        <v>104</v>
      </c>
      <c r="D56" s="22">
        <v>0</v>
      </c>
      <c r="E56" s="23">
        <v>0</v>
      </c>
      <c r="F56" s="23">
        <v>0</v>
      </c>
      <c r="G56" s="23">
        <v>0</v>
      </c>
      <c r="H56" s="23">
        <v>1120000</v>
      </c>
      <c r="I56" s="23">
        <v>0</v>
      </c>
      <c r="J56" s="23">
        <v>1120000</v>
      </c>
      <c r="K56" s="22">
        <v>1111200</v>
      </c>
      <c r="L56" s="23">
        <v>0</v>
      </c>
      <c r="M56" s="23">
        <v>8800</v>
      </c>
      <c r="N56" s="24">
        <v>99.2</v>
      </c>
    </row>
    <row r="57" spans="2:14">
      <c r="B57" s="20" t="s">
        <v>105</v>
      </c>
      <c r="C57" s="41" t="s">
        <v>106</v>
      </c>
      <c r="D57" s="22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23">
        <v>0</v>
      </c>
      <c r="M57" s="23">
        <v>0</v>
      </c>
      <c r="N57" s="24">
        <v>0</v>
      </c>
    </row>
    <row r="58" spans="2:14">
      <c r="B58" s="20" t="s">
        <v>107</v>
      </c>
      <c r="C58" s="41" t="s">
        <v>108</v>
      </c>
      <c r="D58" s="22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23">
        <v>0</v>
      </c>
      <c r="M58" s="23">
        <v>0</v>
      </c>
      <c r="N58" s="24">
        <v>0</v>
      </c>
    </row>
    <row r="59" spans="2:14">
      <c r="B59" s="20" t="s">
        <v>109</v>
      </c>
      <c r="C59" s="41" t="s">
        <v>110</v>
      </c>
      <c r="D59" s="22">
        <v>0</v>
      </c>
      <c r="E59" s="23">
        <v>0</v>
      </c>
      <c r="F59" s="23">
        <v>0</v>
      </c>
      <c r="G59" s="23">
        <v>0</v>
      </c>
      <c r="H59" s="23">
        <v>950000</v>
      </c>
      <c r="I59" s="23">
        <v>0</v>
      </c>
      <c r="J59" s="23">
        <v>950000</v>
      </c>
      <c r="K59" s="22">
        <v>946800</v>
      </c>
      <c r="L59" s="23">
        <v>0</v>
      </c>
      <c r="M59" s="23">
        <v>3200</v>
      </c>
      <c r="N59" s="24">
        <v>99.7</v>
      </c>
    </row>
    <row r="60" spans="2:14">
      <c r="B60" s="20" t="s">
        <v>111</v>
      </c>
      <c r="C60" s="41" t="s">
        <v>112</v>
      </c>
      <c r="D60" s="22">
        <v>0</v>
      </c>
      <c r="E60" s="23">
        <v>0</v>
      </c>
      <c r="F60" s="23">
        <v>0</v>
      </c>
      <c r="G60" s="23">
        <v>0</v>
      </c>
      <c r="H60" s="23">
        <v>810000</v>
      </c>
      <c r="I60" s="23">
        <v>0</v>
      </c>
      <c r="J60" s="23">
        <v>810000</v>
      </c>
      <c r="K60" s="22">
        <v>809760</v>
      </c>
      <c r="L60" s="23">
        <v>0</v>
      </c>
      <c r="M60" s="23">
        <v>240</v>
      </c>
      <c r="N60" s="24">
        <v>100</v>
      </c>
    </row>
    <row r="61" spans="2:14">
      <c r="B61" s="20" t="s">
        <v>113</v>
      </c>
      <c r="C61" s="41" t="s">
        <v>114</v>
      </c>
      <c r="D61" s="22">
        <v>0</v>
      </c>
      <c r="E61" s="23">
        <v>0</v>
      </c>
      <c r="F61" s="23">
        <v>0</v>
      </c>
      <c r="G61" s="23">
        <v>0</v>
      </c>
      <c r="H61" s="23">
        <v>580000</v>
      </c>
      <c r="I61" s="23">
        <v>0</v>
      </c>
      <c r="J61" s="23">
        <v>580000</v>
      </c>
      <c r="K61" s="22">
        <v>577696</v>
      </c>
      <c r="L61" s="23">
        <v>0</v>
      </c>
      <c r="M61" s="23">
        <v>2304</v>
      </c>
      <c r="N61" s="24">
        <v>99.6</v>
      </c>
    </row>
    <row r="62" spans="2:14">
      <c r="B62" s="20" t="s">
        <v>115</v>
      </c>
      <c r="C62" s="41" t="s">
        <v>116</v>
      </c>
      <c r="D62" s="22">
        <v>0</v>
      </c>
      <c r="E62" s="23">
        <v>0</v>
      </c>
      <c r="F62" s="23">
        <v>702000</v>
      </c>
      <c r="G62" s="23">
        <v>0</v>
      </c>
      <c r="H62" s="23">
        <v>702000</v>
      </c>
      <c r="I62" s="23">
        <v>0</v>
      </c>
      <c r="J62" s="23">
        <v>0</v>
      </c>
      <c r="K62" s="22">
        <v>700000</v>
      </c>
      <c r="L62" s="23">
        <v>0</v>
      </c>
      <c r="M62" s="23">
        <v>2000</v>
      </c>
      <c r="N62" s="24">
        <v>99.7</v>
      </c>
    </row>
    <row r="63" spans="2:14">
      <c r="B63" s="20" t="s">
        <v>117</v>
      </c>
      <c r="C63" s="41" t="s">
        <v>118</v>
      </c>
      <c r="D63" s="22">
        <v>0</v>
      </c>
      <c r="E63" s="23">
        <v>0</v>
      </c>
      <c r="F63" s="23">
        <v>936000</v>
      </c>
      <c r="G63" s="23">
        <v>0</v>
      </c>
      <c r="H63" s="23">
        <v>906000</v>
      </c>
      <c r="I63" s="23">
        <v>0</v>
      </c>
      <c r="J63" s="23">
        <v>-30000</v>
      </c>
      <c r="K63" s="22">
        <v>900000</v>
      </c>
      <c r="L63" s="23">
        <v>0</v>
      </c>
      <c r="M63" s="23">
        <v>6000</v>
      </c>
      <c r="N63" s="24">
        <v>99.3</v>
      </c>
    </row>
    <row r="64" spans="2:14">
      <c r="B64" s="20" t="s">
        <v>119</v>
      </c>
      <c r="C64" s="41" t="s">
        <v>120</v>
      </c>
      <c r="D64" s="22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23">
        <v>0</v>
      </c>
      <c r="M64" s="23">
        <v>0</v>
      </c>
      <c r="N64" s="24">
        <v>0</v>
      </c>
    </row>
    <row r="65" spans="2:14">
      <c r="B65" s="20" t="s">
        <v>121</v>
      </c>
      <c r="C65" s="41" t="s">
        <v>122</v>
      </c>
      <c r="D65" s="22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23">
        <v>0</v>
      </c>
      <c r="M65" s="23">
        <v>0</v>
      </c>
      <c r="N65" s="24">
        <v>0</v>
      </c>
    </row>
    <row r="66" spans="2:14" ht="18">
      <c r="B66" s="20" t="s">
        <v>123</v>
      </c>
      <c r="C66" s="41" t="s">
        <v>124</v>
      </c>
      <c r="D66" s="22">
        <v>0</v>
      </c>
      <c r="E66" s="23">
        <v>0</v>
      </c>
      <c r="F66" s="23">
        <v>0</v>
      </c>
      <c r="G66" s="23">
        <v>0</v>
      </c>
      <c r="H66" s="23">
        <v>19515</v>
      </c>
      <c r="I66" s="23">
        <v>0</v>
      </c>
      <c r="J66" s="23">
        <v>19515</v>
      </c>
      <c r="K66" s="22">
        <v>0</v>
      </c>
      <c r="L66" s="23">
        <v>0</v>
      </c>
      <c r="M66" s="23">
        <v>19515</v>
      </c>
      <c r="N66" s="24">
        <v>0</v>
      </c>
    </row>
    <row r="67" spans="2:14">
      <c r="B67" s="20" t="s">
        <v>125</v>
      </c>
      <c r="C67" s="41" t="s">
        <v>126</v>
      </c>
      <c r="D67" s="22">
        <v>0</v>
      </c>
      <c r="E67" s="23">
        <v>0</v>
      </c>
      <c r="F67" s="23">
        <v>0</v>
      </c>
      <c r="G67" s="23">
        <v>0</v>
      </c>
      <c r="H67" s="23">
        <v>81329000</v>
      </c>
      <c r="I67" s="23">
        <v>3.4</v>
      </c>
      <c r="J67" s="23">
        <v>81329000</v>
      </c>
      <c r="K67" s="22">
        <v>81329000</v>
      </c>
      <c r="L67" s="23">
        <v>3.4</v>
      </c>
      <c r="M67" s="23">
        <v>0</v>
      </c>
      <c r="N67" s="24">
        <v>100</v>
      </c>
    </row>
    <row r="68" spans="2:14">
      <c r="B68" s="20" t="s">
        <v>127</v>
      </c>
      <c r="C68" s="41" t="s">
        <v>128</v>
      </c>
      <c r="D68" s="22">
        <v>6148000</v>
      </c>
      <c r="E68" s="23">
        <v>0.3</v>
      </c>
      <c r="F68" s="23">
        <v>5142000</v>
      </c>
      <c r="G68" s="23">
        <v>0.2</v>
      </c>
      <c r="H68" s="23">
        <v>0</v>
      </c>
      <c r="I68" s="23">
        <v>0</v>
      </c>
      <c r="J68" s="23">
        <v>-5142000</v>
      </c>
      <c r="K68" s="22">
        <v>0</v>
      </c>
      <c r="L68" s="23">
        <v>0</v>
      </c>
      <c r="M68" s="23">
        <v>0</v>
      </c>
      <c r="N68" s="24">
        <v>0</v>
      </c>
    </row>
    <row r="69" spans="2:14">
      <c r="B69" s="20" t="s">
        <v>129</v>
      </c>
      <c r="C69" s="41" t="s">
        <v>130</v>
      </c>
      <c r="D69" s="22">
        <v>22516000</v>
      </c>
      <c r="E69" s="23">
        <v>1.1000000000000001</v>
      </c>
      <c r="F69" s="23">
        <v>3220000</v>
      </c>
      <c r="G69" s="23">
        <v>0.1</v>
      </c>
      <c r="H69" s="23">
        <v>2112000</v>
      </c>
      <c r="I69" s="23">
        <v>0.1</v>
      </c>
      <c r="J69" s="23">
        <v>-1108000</v>
      </c>
      <c r="K69" s="22">
        <v>2105980</v>
      </c>
      <c r="L69" s="23">
        <v>0.1</v>
      </c>
      <c r="M69" s="23">
        <v>6020</v>
      </c>
      <c r="N69" s="24">
        <v>99.7</v>
      </c>
    </row>
    <row r="70" spans="2:14">
      <c r="B70" s="20" t="s">
        <v>131</v>
      </c>
      <c r="C70" s="41" t="s">
        <v>132</v>
      </c>
      <c r="D70" s="22">
        <v>7800000</v>
      </c>
      <c r="E70" s="23">
        <v>0.4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2">
        <v>0</v>
      </c>
      <c r="L70" s="23">
        <v>0</v>
      </c>
      <c r="M70" s="23">
        <v>0</v>
      </c>
      <c r="N70" s="24">
        <v>0</v>
      </c>
    </row>
    <row r="71" spans="2:14">
      <c r="B71" s="20" t="s">
        <v>133</v>
      </c>
      <c r="C71" s="41" t="s">
        <v>134</v>
      </c>
      <c r="D71" s="22">
        <v>0</v>
      </c>
      <c r="E71" s="23">
        <v>0</v>
      </c>
      <c r="F71" s="23">
        <v>85409000</v>
      </c>
      <c r="G71" s="23">
        <v>3.2</v>
      </c>
      <c r="H71" s="23">
        <v>0</v>
      </c>
      <c r="I71" s="23">
        <v>0</v>
      </c>
      <c r="J71" s="23">
        <v>-85409000</v>
      </c>
      <c r="K71" s="22">
        <v>0</v>
      </c>
      <c r="L71" s="23">
        <v>0</v>
      </c>
      <c r="M71" s="23">
        <v>0</v>
      </c>
      <c r="N71" s="24">
        <v>0</v>
      </c>
    </row>
    <row r="72" spans="2:14">
      <c r="B72" s="20" t="s">
        <v>67</v>
      </c>
      <c r="C72" s="41" t="s">
        <v>68</v>
      </c>
      <c r="D72" s="22">
        <v>1191957</v>
      </c>
      <c r="E72" s="23">
        <v>0.1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2">
        <v>0</v>
      </c>
      <c r="L72" s="23">
        <v>0</v>
      </c>
      <c r="M72" s="23">
        <v>0</v>
      </c>
      <c r="N72" s="24">
        <v>0</v>
      </c>
    </row>
    <row r="73" spans="2:14">
      <c r="B73" s="20" t="s">
        <v>135</v>
      </c>
      <c r="C73" s="41" t="s">
        <v>136</v>
      </c>
      <c r="D73" s="22">
        <v>832500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2">
        <v>0</v>
      </c>
      <c r="L73" s="23">
        <v>0</v>
      </c>
      <c r="M73" s="23">
        <v>0</v>
      </c>
      <c r="N73" s="24">
        <v>0</v>
      </c>
    </row>
    <row r="74" spans="2:14">
      <c r="B74" s="20" t="s">
        <v>137</v>
      </c>
      <c r="C74" s="41" t="s">
        <v>138</v>
      </c>
      <c r="D74" s="22">
        <v>0</v>
      </c>
      <c r="E74" s="23">
        <v>0</v>
      </c>
      <c r="F74" s="23">
        <v>0</v>
      </c>
      <c r="G74" s="23">
        <v>0</v>
      </c>
      <c r="H74" s="23">
        <v>980485</v>
      </c>
      <c r="I74" s="23">
        <v>0</v>
      </c>
      <c r="J74" s="23">
        <v>980485</v>
      </c>
      <c r="K74" s="22">
        <v>980485</v>
      </c>
      <c r="L74" s="23">
        <v>0</v>
      </c>
      <c r="M74" s="23">
        <v>0</v>
      </c>
      <c r="N74" s="24">
        <v>100</v>
      </c>
    </row>
    <row r="75" spans="2:14">
      <c r="B75" s="20" t="s">
        <v>139</v>
      </c>
      <c r="C75" s="41" t="s">
        <v>140</v>
      </c>
      <c r="D75" s="22">
        <v>2091786</v>
      </c>
      <c r="E75" s="23">
        <v>0.1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2">
        <v>0</v>
      </c>
      <c r="L75" s="23">
        <v>0</v>
      </c>
      <c r="M75" s="23">
        <v>0</v>
      </c>
      <c r="N75" s="24">
        <v>0</v>
      </c>
    </row>
    <row r="76" spans="2:14">
      <c r="B76" s="20" t="s">
        <v>141</v>
      </c>
      <c r="C76" s="41" t="s">
        <v>142</v>
      </c>
      <c r="D76" s="22">
        <v>32146800</v>
      </c>
      <c r="E76" s="23">
        <v>1.6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2">
        <v>0</v>
      </c>
      <c r="L76" s="23">
        <v>0</v>
      </c>
      <c r="M76" s="23">
        <v>0</v>
      </c>
      <c r="N76" s="24">
        <v>0</v>
      </c>
    </row>
    <row r="77" spans="2:14">
      <c r="B77" s="20" t="s">
        <v>143</v>
      </c>
      <c r="C77" s="41" t="s">
        <v>144</v>
      </c>
      <c r="D77" s="22">
        <v>494000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2">
        <v>0</v>
      </c>
      <c r="L77" s="23">
        <v>0</v>
      </c>
      <c r="M77" s="23">
        <v>0</v>
      </c>
      <c r="N77" s="24">
        <v>0</v>
      </c>
    </row>
    <row r="78" spans="2:14">
      <c r="B78" s="20"/>
      <c r="C78" s="42" t="s">
        <v>52</v>
      </c>
      <c r="D78" s="27">
        <v>114084835</v>
      </c>
      <c r="E78" s="28">
        <v>5.6</v>
      </c>
      <c r="F78" s="28">
        <v>95409000</v>
      </c>
      <c r="G78" s="28">
        <v>3.5</v>
      </c>
      <c r="H78" s="28">
        <v>94409000</v>
      </c>
      <c r="I78" s="28">
        <v>3.9</v>
      </c>
      <c r="J78" s="28">
        <v>-1000000</v>
      </c>
      <c r="K78" s="27">
        <v>94360921</v>
      </c>
      <c r="L78" s="28">
        <v>4</v>
      </c>
      <c r="M78" s="28">
        <v>48079</v>
      </c>
      <c r="N78" s="29">
        <v>99.9</v>
      </c>
    </row>
    <row r="79" spans="2:14">
      <c r="B79" s="20" t="s">
        <v>62</v>
      </c>
      <c r="C79" s="41" t="s">
        <v>63</v>
      </c>
      <c r="D79" s="22"/>
      <c r="E79" s="23"/>
      <c r="F79" s="23"/>
      <c r="G79" s="23"/>
      <c r="H79" s="23"/>
      <c r="I79" s="23"/>
      <c r="J79" s="23"/>
      <c r="K79" s="22"/>
      <c r="L79" s="23"/>
      <c r="M79" s="23"/>
      <c r="N79" s="24"/>
    </row>
    <row r="80" spans="2:14">
      <c r="B80" s="20" t="s">
        <v>145</v>
      </c>
      <c r="C80" s="41" t="s">
        <v>146</v>
      </c>
      <c r="D80" s="22">
        <v>107479350</v>
      </c>
      <c r="E80" s="23">
        <v>5.3</v>
      </c>
      <c r="F80" s="23">
        <v>25500000</v>
      </c>
      <c r="G80" s="23">
        <v>0.9</v>
      </c>
      <c r="H80" s="23">
        <v>95500000</v>
      </c>
      <c r="I80" s="23">
        <v>3.9</v>
      </c>
      <c r="J80" s="23">
        <v>70000000</v>
      </c>
      <c r="K80" s="22">
        <v>92749000</v>
      </c>
      <c r="L80" s="23">
        <v>3.9</v>
      </c>
      <c r="M80" s="23">
        <v>2751000</v>
      </c>
      <c r="N80" s="24">
        <v>97.1</v>
      </c>
    </row>
    <row r="81" spans="2:14">
      <c r="B81" s="20" t="s">
        <v>147</v>
      </c>
      <c r="C81" s="41" t="s">
        <v>148</v>
      </c>
      <c r="D81" s="22">
        <v>0</v>
      </c>
      <c r="E81" s="23">
        <v>0</v>
      </c>
      <c r="F81" s="23">
        <v>394368000</v>
      </c>
      <c r="G81" s="23">
        <v>14.6</v>
      </c>
      <c r="H81" s="23">
        <v>0</v>
      </c>
      <c r="I81" s="23">
        <v>0</v>
      </c>
      <c r="J81" s="23">
        <v>-394368000</v>
      </c>
      <c r="K81" s="22">
        <v>0</v>
      </c>
      <c r="L81" s="23">
        <v>0</v>
      </c>
      <c r="M81" s="23">
        <v>0</v>
      </c>
      <c r="N81" s="24">
        <v>0</v>
      </c>
    </row>
    <row r="82" spans="2:14">
      <c r="B82" s="20" t="s">
        <v>115</v>
      </c>
      <c r="C82" s="41" t="s">
        <v>116</v>
      </c>
      <c r="D82" s="22">
        <v>0</v>
      </c>
      <c r="E82" s="23">
        <v>0</v>
      </c>
      <c r="F82" s="23">
        <v>76659000</v>
      </c>
      <c r="G82" s="23">
        <v>2.8</v>
      </c>
      <c r="H82" s="23">
        <v>76659000</v>
      </c>
      <c r="I82" s="23">
        <v>3.2</v>
      </c>
      <c r="J82" s="23">
        <v>0</v>
      </c>
      <c r="K82" s="22">
        <v>65723110</v>
      </c>
      <c r="L82" s="23">
        <v>2.8</v>
      </c>
      <c r="M82" s="23">
        <v>10935890</v>
      </c>
      <c r="N82" s="24">
        <v>85.7</v>
      </c>
    </row>
    <row r="83" spans="2:14">
      <c r="B83" s="20" t="s">
        <v>117</v>
      </c>
      <c r="C83" s="41" t="s">
        <v>118</v>
      </c>
      <c r="D83" s="22">
        <v>7894860</v>
      </c>
      <c r="E83" s="23">
        <v>0.4</v>
      </c>
      <c r="F83" s="23">
        <v>13473000</v>
      </c>
      <c r="G83" s="23">
        <v>0.5</v>
      </c>
      <c r="H83" s="23">
        <v>16573000</v>
      </c>
      <c r="I83" s="23">
        <v>0.7</v>
      </c>
      <c r="J83" s="23">
        <v>3100000</v>
      </c>
      <c r="K83" s="22">
        <v>16473910</v>
      </c>
      <c r="L83" s="23">
        <v>0.7</v>
      </c>
      <c r="M83" s="23">
        <v>99090</v>
      </c>
      <c r="N83" s="24">
        <v>99.4</v>
      </c>
    </row>
    <row r="84" spans="2:14">
      <c r="B84" s="20" t="s">
        <v>127</v>
      </c>
      <c r="C84" s="41" t="s">
        <v>128</v>
      </c>
      <c r="D84" s="22">
        <v>84203930</v>
      </c>
      <c r="E84" s="23">
        <v>4.0999999999999996</v>
      </c>
      <c r="F84" s="23">
        <v>94000000</v>
      </c>
      <c r="G84" s="23">
        <v>3.5</v>
      </c>
      <c r="H84" s="23">
        <v>0</v>
      </c>
      <c r="I84" s="23">
        <v>0</v>
      </c>
      <c r="J84" s="23">
        <v>-94000000</v>
      </c>
      <c r="K84" s="22">
        <v>0</v>
      </c>
      <c r="L84" s="23">
        <v>0</v>
      </c>
      <c r="M84" s="23">
        <v>0</v>
      </c>
      <c r="N84" s="24">
        <v>0</v>
      </c>
    </row>
    <row r="85" spans="2:14">
      <c r="B85" s="20"/>
      <c r="C85" s="42" t="s">
        <v>53</v>
      </c>
      <c r="D85" s="27">
        <v>199578140</v>
      </c>
      <c r="E85" s="28">
        <v>9.8000000000000007</v>
      </c>
      <c r="F85" s="28">
        <v>604000000</v>
      </c>
      <c r="G85" s="28">
        <v>22.3</v>
      </c>
      <c r="H85" s="28">
        <v>188732000</v>
      </c>
      <c r="I85" s="28">
        <v>7.8</v>
      </c>
      <c r="J85" s="28">
        <v>-415268000</v>
      </c>
      <c r="K85" s="27">
        <v>174946020</v>
      </c>
      <c r="L85" s="28">
        <v>7.4</v>
      </c>
      <c r="M85" s="28">
        <v>13785980</v>
      </c>
      <c r="N85" s="29">
        <v>92.7</v>
      </c>
    </row>
    <row r="86" spans="2:14">
      <c r="B86" s="20"/>
      <c r="C86" s="40" t="s">
        <v>149</v>
      </c>
      <c r="D86" s="32">
        <v>13384401</v>
      </c>
      <c r="E86" s="33">
        <v>100</v>
      </c>
      <c r="F86" s="33"/>
      <c r="G86" s="33"/>
      <c r="H86" s="33"/>
      <c r="I86" s="33"/>
      <c r="J86" s="33"/>
      <c r="K86" s="32">
        <v>24807177</v>
      </c>
      <c r="L86" s="33">
        <v>100</v>
      </c>
      <c r="M86" s="33"/>
      <c r="N86" s="34"/>
    </row>
    <row r="87" spans="2:14">
      <c r="B87" s="20"/>
      <c r="C87" s="40" t="s">
        <v>150</v>
      </c>
      <c r="D87" s="32">
        <v>13384401</v>
      </c>
      <c r="E87" s="33">
        <v>100</v>
      </c>
      <c r="F87" s="33"/>
      <c r="G87" s="33"/>
      <c r="H87" s="33"/>
      <c r="I87" s="33"/>
      <c r="J87" s="33"/>
      <c r="K87" s="32">
        <v>24807177</v>
      </c>
      <c r="L87" s="33">
        <v>100</v>
      </c>
      <c r="M87" s="33"/>
      <c r="N87" s="34"/>
    </row>
    <row r="88" spans="2:14">
      <c r="B88" s="20" t="s">
        <v>62</v>
      </c>
      <c r="C88" s="41" t="s">
        <v>63</v>
      </c>
      <c r="D88" s="22"/>
      <c r="E88" s="23"/>
      <c r="F88" s="23"/>
      <c r="G88" s="23"/>
      <c r="H88" s="23"/>
      <c r="I88" s="23"/>
      <c r="J88" s="23"/>
      <c r="K88" s="22"/>
      <c r="L88" s="23"/>
      <c r="M88" s="23"/>
      <c r="N88" s="24"/>
    </row>
    <row r="89" spans="2:14">
      <c r="B89" s="20" t="s">
        <v>64</v>
      </c>
      <c r="C89" s="41" t="s">
        <v>65</v>
      </c>
      <c r="D89" s="22">
        <v>12224120</v>
      </c>
      <c r="E89" s="23">
        <v>91.3</v>
      </c>
      <c r="F89" s="23"/>
      <c r="G89" s="23"/>
      <c r="H89" s="23"/>
      <c r="I89" s="23"/>
      <c r="J89" s="23"/>
      <c r="K89" s="22">
        <v>22649935</v>
      </c>
      <c r="L89" s="23">
        <v>91.3</v>
      </c>
      <c r="M89" s="23"/>
      <c r="N89" s="24"/>
    </row>
    <row r="90" spans="2:14">
      <c r="B90" s="20" t="s">
        <v>85</v>
      </c>
      <c r="C90" s="41" t="s">
        <v>86</v>
      </c>
      <c r="D90" s="22">
        <v>1160281</v>
      </c>
      <c r="E90" s="23">
        <v>8.6999999999999993</v>
      </c>
      <c r="F90" s="23"/>
      <c r="G90" s="23"/>
      <c r="H90" s="23"/>
      <c r="I90" s="23"/>
      <c r="J90" s="23"/>
      <c r="K90" s="22">
        <v>2157242</v>
      </c>
      <c r="L90" s="23">
        <v>8.6999999999999993</v>
      </c>
      <c r="M90" s="23"/>
      <c r="N90" s="24"/>
    </row>
    <row r="91" spans="2:14">
      <c r="B91" s="20" t="s">
        <v>62</v>
      </c>
      <c r="C91" s="41" t="s">
        <v>63</v>
      </c>
      <c r="D91" s="22"/>
      <c r="E91" s="23"/>
      <c r="F91" s="23"/>
      <c r="G91" s="23"/>
      <c r="H91" s="23"/>
      <c r="I91" s="23"/>
      <c r="J91" s="23"/>
      <c r="K91" s="22"/>
      <c r="L91" s="23"/>
      <c r="M91" s="23"/>
      <c r="N91" s="24"/>
    </row>
    <row r="92" spans="2:14">
      <c r="B92" s="20"/>
      <c r="C92" s="43" t="s">
        <v>58</v>
      </c>
      <c r="D92" s="44">
        <v>2059804444.4000001</v>
      </c>
      <c r="E92" s="45"/>
      <c r="F92" s="45">
        <v>2703048000</v>
      </c>
      <c r="G92" s="45"/>
      <c r="H92" s="45">
        <v>2421415000</v>
      </c>
      <c r="I92" s="45"/>
      <c r="J92" s="45">
        <v>-281633000</v>
      </c>
      <c r="K92" s="44">
        <v>2384057275.7199998</v>
      </c>
      <c r="L92" s="45"/>
      <c r="M92" s="45">
        <v>62164901.280000001</v>
      </c>
      <c r="N92" s="46"/>
    </row>
  </sheetData>
  <mergeCells count="18">
    <mergeCell ref="M11:M12"/>
    <mergeCell ref="N11:N12"/>
    <mergeCell ref="B14:C14"/>
    <mergeCell ref="B35:C35"/>
    <mergeCell ref="B4:N4"/>
    <mergeCell ref="B5:N5"/>
    <mergeCell ref="B7:B8"/>
    <mergeCell ref="C7:E8"/>
    <mergeCell ref="F7:G8"/>
    <mergeCell ref="H7:N8"/>
    <mergeCell ref="C9:E9"/>
    <mergeCell ref="F9:G9"/>
    <mergeCell ref="H9:N9"/>
    <mergeCell ref="B10:C13"/>
    <mergeCell ref="D10:N10"/>
    <mergeCell ref="F11:G11"/>
    <mergeCell ref="H11:I11"/>
    <mergeCell ref="K11:L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77"/>
  <sheetViews>
    <sheetView topLeftCell="A37" workbookViewId="0">
      <selection activeCell="A180" sqref="A180:XFD3135"/>
    </sheetView>
  </sheetViews>
  <sheetFormatPr defaultRowHeight="14.25"/>
  <cols>
    <col min="3" max="3" width="44.125" bestFit="1" customWidth="1"/>
    <col min="4" max="4" width="12.375" customWidth="1"/>
    <col min="5" max="5" width="9.25" bestFit="1" customWidth="1"/>
    <col min="6" max="6" width="11.125" bestFit="1" customWidth="1"/>
    <col min="8" max="8" width="11.125" bestFit="1" customWidth="1"/>
    <col min="10" max="10" width="11.875" customWidth="1"/>
    <col min="11" max="11" width="12.25" customWidth="1"/>
  </cols>
  <sheetData>
    <row r="4" spans="2:14" ht="15">
      <c r="B4" s="87" t="s">
        <v>153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2:14">
      <c r="B5" s="88" t="s">
        <v>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2:14">
      <c r="B6" s="89" t="s">
        <v>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ht="15" thickBo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5.75" thickTop="1" thickBot="1">
      <c r="B8" s="90" t="s">
        <v>2</v>
      </c>
      <c r="C8" s="91" t="s">
        <v>3</v>
      </c>
      <c r="D8" s="91"/>
      <c r="E8" s="91"/>
      <c r="F8" s="92" t="s">
        <v>4</v>
      </c>
      <c r="G8" s="92"/>
      <c r="H8" s="93" t="s">
        <v>5</v>
      </c>
      <c r="I8" s="93"/>
      <c r="J8" s="93"/>
      <c r="K8" s="93"/>
      <c r="L8" s="93"/>
      <c r="M8" s="93"/>
      <c r="N8" s="93"/>
    </row>
    <row r="9" spans="2:14" ht="15" thickTop="1">
      <c r="B9" s="90"/>
      <c r="C9" s="91"/>
      <c r="D9" s="91"/>
      <c r="E9" s="91"/>
      <c r="F9" s="92"/>
      <c r="G9" s="92"/>
      <c r="H9" s="93"/>
      <c r="I9" s="93"/>
      <c r="J9" s="93"/>
      <c r="K9" s="93"/>
      <c r="L9" s="93"/>
      <c r="M9" s="93"/>
      <c r="N9" s="93"/>
    </row>
    <row r="10" spans="2:14">
      <c r="B10" s="3" t="s">
        <v>6</v>
      </c>
      <c r="C10" s="94" t="s">
        <v>154</v>
      </c>
      <c r="D10" s="94"/>
      <c r="E10" s="94"/>
      <c r="F10" s="95" t="s">
        <v>7</v>
      </c>
      <c r="G10" s="95"/>
      <c r="H10" s="101" t="s">
        <v>155</v>
      </c>
      <c r="I10" s="101"/>
      <c r="J10" s="101"/>
      <c r="K10" s="101"/>
      <c r="L10" s="101"/>
      <c r="M10" s="101"/>
      <c r="N10" s="101"/>
    </row>
    <row r="11" spans="2:14" ht="15" thickBot="1">
      <c r="B11" s="96" t="s">
        <v>8</v>
      </c>
      <c r="C11" s="96"/>
      <c r="D11" s="97" t="s">
        <v>9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</row>
    <row r="12" spans="2:14" ht="15.75" thickTop="1" thickBot="1">
      <c r="B12" s="96"/>
      <c r="C12" s="96"/>
      <c r="D12" s="4" t="s">
        <v>10</v>
      </c>
      <c r="E12" s="5">
        <v>2023</v>
      </c>
      <c r="F12" s="98" t="s">
        <v>11</v>
      </c>
      <c r="G12" s="98"/>
      <c r="H12" s="98" t="s">
        <v>11</v>
      </c>
      <c r="I12" s="98"/>
      <c r="J12" s="47" t="s">
        <v>11</v>
      </c>
      <c r="K12" s="98" t="s">
        <v>11</v>
      </c>
      <c r="L12" s="98"/>
      <c r="M12" s="99" t="s">
        <v>12</v>
      </c>
      <c r="N12" s="100" t="s">
        <v>13</v>
      </c>
    </row>
    <row r="13" spans="2:14" ht="37.5" thickTop="1" thickBot="1">
      <c r="B13" s="96"/>
      <c r="C13" s="96"/>
      <c r="D13" s="6" t="s">
        <v>14</v>
      </c>
      <c r="E13" s="7" t="s">
        <v>15</v>
      </c>
      <c r="F13" s="8" t="s">
        <v>16</v>
      </c>
      <c r="G13" s="9" t="s">
        <v>15</v>
      </c>
      <c r="H13" s="8" t="s">
        <v>17</v>
      </c>
      <c r="I13" s="9" t="s">
        <v>15</v>
      </c>
      <c r="J13" s="10" t="s">
        <v>18</v>
      </c>
      <c r="K13" s="8" t="s">
        <v>72</v>
      </c>
      <c r="L13" s="9" t="s">
        <v>15</v>
      </c>
      <c r="M13" s="99"/>
      <c r="N13" s="100"/>
    </row>
    <row r="14" spans="2:14" ht="15.75" thickTop="1" thickBot="1">
      <c r="B14" s="96"/>
      <c r="C14" s="96"/>
      <c r="D14" s="11" t="s">
        <v>19</v>
      </c>
      <c r="E14" s="11" t="s">
        <v>20</v>
      </c>
      <c r="F14" s="11" t="s">
        <v>21</v>
      </c>
      <c r="G14" s="11" t="s">
        <v>22</v>
      </c>
      <c r="H14" s="11" t="s">
        <v>23</v>
      </c>
      <c r="I14" s="11" t="s">
        <v>24</v>
      </c>
      <c r="J14" s="11" t="s">
        <v>25</v>
      </c>
      <c r="K14" s="11" t="s">
        <v>26</v>
      </c>
      <c r="L14" s="11" t="s">
        <v>27</v>
      </c>
      <c r="M14" s="11" t="s">
        <v>28</v>
      </c>
      <c r="N14" s="12" t="s">
        <v>29</v>
      </c>
    </row>
    <row r="15" spans="2:14" ht="15" thickTop="1">
      <c r="B15" s="85" t="s">
        <v>30</v>
      </c>
      <c r="C15" s="85"/>
      <c r="D15" s="13"/>
      <c r="E15" s="14"/>
      <c r="F15" s="13"/>
      <c r="G15" s="14"/>
      <c r="H15" s="13"/>
      <c r="I15" s="14"/>
      <c r="J15" s="15"/>
      <c r="K15" s="13"/>
      <c r="L15" s="14"/>
      <c r="M15" s="13"/>
      <c r="N15" s="16"/>
    </row>
    <row r="16" spans="2:14">
      <c r="B16" s="17" t="s">
        <v>31</v>
      </c>
      <c r="C16" s="18" t="s">
        <v>32</v>
      </c>
      <c r="D16" s="13"/>
      <c r="E16" s="14"/>
      <c r="F16" s="13"/>
      <c r="G16" s="14"/>
      <c r="H16" s="13"/>
      <c r="I16" s="14"/>
      <c r="J16" s="19"/>
      <c r="K16" s="13"/>
      <c r="L16" s="14"/>
      <c r="M16" s="13"/>
      <c r="N16" s="16"/>
    </row>
    <row r="17" spans="2:14">
      <c r="B17" s="20" t="s">
        <v>33</v>
      </c>
      <c r="C17" s="21" t="s">
        <v>34</v>
      </c>
      <c r="D17" s="22">
        <v>268468953</v>
      </c>
      <c r="E17" s="48">
        <f>D17/D$32</f>
        <v>0.1247703411547533</v>
      </c>
      <c r="F17" s="23">
        <v>285500000</v>
      </c>
      <c r="G17" s="48">
        <f t="shared" ref="G17:G32" si="0">F17/F$32</f>
        <v>0.11180732328177012</v>
      </c>
      <c r="H17" s="23">
        <v>318370000</v>
      </c>
      <c r="I17" s="48">
        <f t="shared" ref="I17:I32" si="1">H17/H$32</f>
        <v>0.1121708370621437</v>
      </c>
      <c r="J17" s="23">
        <v>32870000</v>
      </c>
      <c r="K17" s="22">
        <v>316524452</v>
      </c>
      <c r="L17" s="48">
        <f t="shared" ref="L17:L32" si="2">K17/K$32</f>
        <v>0.11964191478987192</v>
      </c>
      <c r="M17" s="23">
        <v>1845548</v>
      </c>
      <c r="N17" s="24">
        <v>99.4</v>
      </c>
    </row>
    <row r="18" spans="2:14">
      <c r="B18" s="20" t="s">
        <v>35</v>
      </c>
      <c r="C18" s="21" t="s">
        <v>36</v>
      </c>
      <c r="D18" s="22">
        <v>44334865</v>
      </c>
      <c r="E18" s="48">
        <f t="shared" ref="E18:E32" si="3">D18/D$32</f>
        <v>2.0604528640225789E-2</v>
      </c>
      <c r="F18" s="23">
        <v>47600000</v>
      </c>
      <c r="G18" s="48">
        <f t="shared" si="0"/>
        <v>1.8641080869394949E-2</v>
      </c>
      <c r="H18" s="23">
        <v>51500000</v>
      </c>
      <c r="I18" s="48">
        <f t="shared" si="1"/>
        <v>1.8144919774791598E-2</v>
      </c>
      <c r="J18" s="23">
        <v>3900000</v>
      </c>
      <c r="K18" s="22">
        <v>50781669</v>
      </c>
      <c r="L18" s="48">
        <f t="shared" si="2"/>
        <v>1.9194776507773497E-2</v>
      </c>
      <c r="M18" s="23">
        <v>718331</v>
      </c>
      <c r="N18" s="24">
        <v>98.6</v>
      </c>
    </row>
    <row r="19" spans="2:14">
      <c r="B19" s="20" t="s">
        <v>37</v>
      </c>
      <c r="C19" s="21" t="s">
        <v>38</v>
      </c>
      <c r="D19" s="22">
        <v>582167944</v>
      </c>
      <c r="E19" s="48">
        <f t="shared" si="3"/>
        <v>0.27056124058501957</v>
      </c>
      <c r="F19" s="23">
        <v>630400000</v>
      </c>
      <c r="G19" s="48">
        <f t="shared" si="0"/>
        <v>0.24687683571568436</v>
      </c>
      <c r="H19" s="23">
        <v>571230000</v>
      </c>
      <c r="I19" s="48">
        <f t="shared" si="1"/>
        <v>0.20126063151367388</v>
      </c>
      <c r="J19" s="23">
        <v>-59170000</v>
      </c>
      <c r="K19" s="22">
        <v>551196969</v>
      </c>
      <c r="L19" s="48">
        <f t="shared" si="2"/>
        <v>0.20834491737002889</v>
      </c>
      <c r="M19" s="23">
        <v>20033031</v>
      </c>
      <c r="N19" s="24">
        <v>96.5</v>
      </c>
    </row>
    <row r="20" spans="2:14">
      <c r="B20" s="20" t="s">
        <v>39</v>
      </c>
      <c r="C20" s="21" t="s">
        <v>40</v>
      </c>
      <c r="D20" s="22">
        <v>0</v>
      </c>
      <c r="E20" s="48">
        <f t="shared" si="3"/>
        <v>0</v>
      </c>
      <c r="F20" s="23">
        <v>0</v>
      </c>
      <c r="G20" s="48">
        <f t="shared" si="0"/>
        <v>0</v>
      </c>
      <c r="H20" s="23">
        <v>0</v>
      </c>
      <c r="I20" s="48">
        <f t="shared" si="1"/>
        <v>0</v>
      </c>
      <c r="J20" s="23">
        <v>0</v>
      </c>
      <c r="K20" s="22">
        <v>0</v>
      </c>
      <c r="L20" s="48">
        <f t="shared" si="2"/>
        <v>0</v>
      </c>
      <c r="M20" s="23">
        <v>0</v>
      </c>
      <c r="N20" s="24">
        <v>0</v>
      </c>
    </row>
    <row r="21" spans="2:14">
      <c r="B21" s="20" t="s">
        <v>41</v>
      </c>
      <c r="C21" s="21" t="s">
        <v>42</v>
      </c>
      <c r="D21" s="22">
        <v>0</v>
      </c>
      <c r="E21" s="48">
        <f t="shared" si="3"/>
        <v>0</v>
      </c>
      <c r="F21" s="23">
        <v>0</v>
      </c>
      <c r="G21" s="48">
        <f t="shared" si="0"/>
        <v>0</v>
      </c>
      <c r="H21" s="23">
        <v>0</v>
      </c>
      <c r="I21" s="48">
        <f t="shared" si="1"/>
        <v>0</v>
      </c>
      <c r="J21" s="23">
        <v>0</v>
      </c>
      <c r="K21" s="22">
        <v>0</v>
      </c>
      <c r="L21" s="48">
        <f t="shared" si="2"/>
        <v>0</v>
      </c>
      <c r="M21" s="23">
        <v>0</v>
      </c>
      <c r="N21" s="24">
        <v>0</v>
      </c>
    </row>
    <row r="22" spans="2:14">
      <c r="B22" s="20" t="s">
        <v>43</v>
      </c>
      <c r="C22" s="21" t="s">
        <v>44</v>
      </c>
      <c r="D22" s="22">
        <v>0</v>
      </c>
      <c r="E22" s="48">
        <f t="shared" si="3"/>
        <v>0</v>
      </c>
      <c r="F22" s="23">
        <v>0</v>
      </c>
      <c r="G22" s="48">
        <f t="shared" si="0"/>
        <v>0</v>
      </c>
      <c r="H22" s="23">
        <v>0</v>
      </c>
      <c r="I22" s="48">
        <f t="shared" si="1"/>
        <v>0</v>
      </c>
      <c r="J22" s="23">
        <v>0</v>
      </c>
      <c r="K22" s="22">
        <v>0</v>
      </c>
      <c r="L22" s="48">
        <f t="shared" si="2"/>
        <v>0</v>
      </c>
      <c r="M22" s="23">
        <v>0</v>
      </c>
      <c r="N22" s="24">
        <v>0</v>
      </c>
    </row>
    <row r="23" spans="2:14">
      <c r="B23" s="20" t="s">
        <v>45</v>
      </c>
      <c r="C23" s="21" t="s">
        <v>46</v>
      </c>
      <c r="D23" s="22">
        <v>983336</v>
      </c>
      <c r="E23" s="48">
        <f t="shared" si="3"/>
        <v>4.5700319094160019E-4</v>
      </c>
      <c r="F23" s="23">
        <v>0</v>
      </c>
      <c r="G23" s="48">
        <f t="shared" si="0"/>
        <v>0</v>
      </c>
      <c r="H23" s="23">
        <v>7160000</v>
      </c>
      <c r="I23" s="48">
        <f t="shared" si="1"/>
        <v>2.5226723415050067E-3</v>
      </c>
      <c r="J23" s="23">
        <v>7160000</v>
      </c>
      <c r="K23" s="22">
        <v>6855630</v>
      </c>
      <c r="L23" s="48">
        <f t="shared" si="2"/>
        <v>2.5913343980479889E-3</v>
      </c>
      <c r="M23" s="23">
        <v>304370</v>
      </c>
      <c r="N23" s="24">
        <v>95.7</v>
      </c>
    </row>
    <row r="24" spans="2:14">
      <c r="B24" s="25"/>
      <c r="C24" s="26" t="s">
        <v>47</v>
      </c>
      <c r="D24" s="27">
        <v>895955098</v>
      </c>
      <c r="E24" s="49">
        <f t="shared" si="3"/>
        <v>0.41639311357094028</v>
      </c>
      <c r="F24" s="28">
        <v>963500000</v>
      </c>
      <c r="G24" s="49">
        <f t="shared" si="0"/>
        <v>0.3773252398668494</v>
      </c>
      <c r="H24" s="28">
        <v>948260000</v>
      </c>
      <c r="I24" s="49">
        <f t="shared" si="1"/>
        <v>0.3340990606921142</v>
      </c>
      <c r="J24" s="28">
        <v>-15240000</v>
      </c>
      <c r="K24" s="27">
        <v>925358720</v>
      </c>
      <c r="L24" s="49">
        <f t="shared" si="2"/>
        <v>0.34977294306572226</v>
      </c>
      <c r="M24" s="28">
        <v>22901280</v>
      </c>
      <c r="N24" s="29">
        <v>97.6</v>
      </c>
    </row>
    <row r="25" spans="2:14">
      <c r="B25" s="20" t="s">
        <v>48</v>
      </c>
      <c r="C25" s="21" t="s">
        <v>49</v>
      </c>
      <c r="D25" s="22">
        <v>54371618</v>
      </c>
      <c r="E25" s="48">
        <f t="shared" si="3"/>
        <v>2.5269086988229605E-2</v>
      </c>
      <c r="F25" s="23">
        <v>190000000</v>
      </c>
      <c r="G25" s="48">
        <f t="shared" si="0"/>
        <v>7.4407675739181514E-2</v>
      </c>
      <c r="H25" s="23">
        <v>25000000</v>
      </c>
      <c r="I25" s="48">
        <f t="shared" si="1"/>
        <v>8.8082134829085418E-3</v>
      </c>
      <c r="J25" s="23">
        <v>-165000000</v>
      </c>
      <c r="K25" s="22">
        <v>20274227</v>
      </c>
      <c r="L25" s="48">
        <f t="shared" si="2"/>
        <v>7.6633805819353272E-3</v>
      </c>
      <c r="M25" s="23">
        <v>4725773</v>
      </c>
      <c r="N25" s="24">
        <v>81.099999999999994</v>
      </c>
    </row>
    <row r="26" spans="2:14">
      <c r="B26" s="20" t="s">
        <v>50</v>
      </c>
      <c r="C26" s="21" t="s">
        <v>51</v>
      </c>
      <c r="D26" s="22">
        <v>1201378172.48</v>
      </c>
      <c r="E26" s="48">
        <f t="shared" si="3"/>
        <v>0.55833779944083017</v>
      </c>
      <c r="F26" s="23">
        <v>1400000000</v>
      </c>
      <c r="G26" s="48">
        <f t="shared" si="0"/>
        <v>0.5482670843939691</v>
      </c>
      <c r="H26" s="23">
        <v>1865000000</v>
      </c>
      <c r="I26" s="48">
        <f t="shared" si="1"/>
        <v>0.65709272582497724</v>
      </c>
      <c r="J26" s="23">
        <v>465000000</v>
      </c>
      <c r="K26" s="22">
        <v>1699965400</v>
      </c>
      <c r="L26" s="48">
        <f t="shared" si="2"/>
        <v>0.64256367635234235</v>
      </c>
      <c r="M26" s="23">
        <v>165034600</v>
      </c>
      <c r="N26" s="24">
        <v>91.2</v>
      </c>
    </row>
    <row r="27" spans="2:14">
      <c r="B27" s="25"/>
      <c r="C27" s="26" t="s">
        <v>52</v>
      </c>
      <c r="D27" s="27">
        <v>1255749790.48</v>
      </c>
      <c r="E27" s="49">
        <f t="shared" si="3"/>
        <v>0.58360688642905978</v>
      </c>
      <c r="F27" s="28">
        <v>1590000000</v>
      </c>
      <c r="G27" s="49">
        <f t="shared" si="0"/>
        <v>0.6226747601331506</v>
      </c>
      <c r="H27" s="28">
        <v>1890000000</v>
      </c>
      <c r="I27" s="49">
        <f t="shared" si="1"/>
        <v>0.66590093930788585</v>
      </c>
      <c r="J27" s="28">
        <v>300000000</v>
      </c>
      <c r="K27" s="27">
        <v>1720239627</v>
      </c>
      <c r="L27" s="49">
        <f t="shared" si="2"/>
        <v>0.65022705693427774</v>
      </c>
      <c r="M27" s="28">
        <v>169760373</v>
      </c>
      <c r="N27" s="29">
        <v>91</v>
      </c>
    </row>
    <row r="28" spans="2:14">
      <c r="B28" s="20" t="s">
        <v>48</v>
      </c>
      <c r="C28" s="21" t="s">
        <v>49</v>
      </c>
      <c r="D28" s="22">
        <v>0</v>
      </c>
      <c r="E28" s="48">
        <f t="shared" si="3"/>
        <v>0</v>
      </c>
      <c r="F28" s="23">
        <v>0</v>
      </c>
      <c r="G28" s="48">
        <f t="shared" si="0"/>
        <v>0</v>
      </c>
      <c r="H28" s="23">
        <v>0</v>
      </c>
      <c r="I28" s="48">
        <f t="shared" si="1"/>
        <v>0</v>
      </c>
      <c r="J28" s="23">
        <v>0</v>
      </c>
      <c r="K28" s="22">
        <v>0</v>
      </c>
      <c r="L28" s="48">
        <f t="shared" si="2"/>
        <v>0</v>
      </c>
      <c r="M28" s="23">
        <v>0</v>
      </c>
      <c r="N28" s="24">
        <v>0</v>
      </c>
    </row>
    <row r="29" spans="2:14">
      <c r="B29" s="20" t="s">
        <v>50</v>
      </c>
      <c r="C29" s="21" t="s">
        <v>51</v>
      </c>
      <c r="D29" s="22">
        <v>0</v>
      </c>
      <c r="E29" s="48">
        <f t="shared" si="3"/>
        <v>0</v>
      </c>
      <c r="F29" s="23">
        <v>0</v>
      </c>
      <c r="G29" s="48">
        <f t="shared" si="0"/>
        <v>0</v>
      </c>
      <c r="H29" s="23">
        <v>0</v>
      </c>
      <c r="I29" s="48">
        <f t="shared" si="1"/>
        <v>0</v>
      </c>
      <c r="J29" s="23">
        <v>0</v>
      </c>
      <c r="K29" s="22">
        <v>0</v>
      </c>
      <c r="L29" s="48">
        <f t="shared" si="2"/>
        <v>0</v>
      </c>
      <c r="M29" s="23">
        <v>0</v>
      </c>
      <c r="N29" s="24">
        <v>0</v>
      </c>
    </row>
    <row r="30" spans="2:14">
      <c r="B30" s="25"/>
      <c r="C30" s="26" t="s">
        <v>53</v>
      </c>
      <c r="D30" s="27">
        <v>0</v>
      </c>
      <c r="E30" s="49">
        <f t="shared" si="3"/>
        <v>0</v>
      </c>
      <c r="F30" s="28">
        <v>0</v>
      </c>
      <c r="G30" s="49">
        <f t="shared" si="0"/>
        <v>0</v>
      </c>
      <c r="H30" s="28">
        <v>0</v>
      </c>
      <c r="I30" s="49">
        <f t="shared" si="1"/>
        <v>0</v>
      </c>
      <c r="J30" s="28">
        <v>0</v>
      </c>
      <c r="K30" s="27">
        <v>0</v>
      </c>
      <c r="L30" s="49">
        <f t="shared" si="2"/>
        <v>0</v>
      </c>
      <c r="M30" s="28">
        <v>0</v>
      </c>
      <c r="N30" s="29">
        <v>0</v>
      </c>
    </row>
    <row r="31" spans="2:14">
      <c r="B31" s="30"/>
      <c r="C31" s="31" t="s">
        <v>54</v>
      </c>
      <c r="D31" s="32">
        <v>1255749790.48</v>
      </c>
      <c r="E31" s="50">
        <f t="shared" si="3"/>
        <v>0.58360688642905978</v>
      </c>
      <c r="F31" s="33">
        <v>1590000000</v>
      </c>
      <c r="G31" s="50">
        <f t="shared" si="0"/>
        <v>0.6226747601331506</v>
      </c>
      <c r="H31" s="33">
        <v>1890000000</v>
      </c>
      <c r="I31" s="50">
        <f t="shared" si="1"/>
        <v>0.66590093930788585</v>
      </c>
      <c r="J31" s="33">
        <v>300000000</v>
      </c>
      <c r="K31" s="32">
        <v>1720239627</v>
      </c>
      <c r="L31" s="50">
        <f t="shared" si="2"/>
        <v>0.65022705693427774</v>
      </c>
      <c r="M31" s="33">
        <v>169760373</v>
      </c>
      <c r="N31" s="34">
        <v>91</v>
      </c>
    </row>
    <row r="32" spans="2:14">
      <c r="B32" s="30"/>
      <c r="C32" s="31" t="s">
        <v>55</v>
      </c>
      <c r="D32" s="32">
        <v>2151704888.48</v>
      </c>
      <c r="E32" s="50">
        <f t="shared" si="3"/>
        <v>1</v>
      </c>
      <c r="F32" s="33">
        <v>2553500000</v>
      </c>
      <c r="G32" s="50">
        <f t="shared" si="0"/>
        <v>1</v>
      </c>
      <c r="H32" s="33">
        <v>2838260000</v>
      </c>
      <c r="I32" s="50">
        <f t="shared" si="1"/>
        <v>1</v>
      </c>
      <c r="J32" s="33">
        <v>284760000</v>
      </c>
      <c r="K32" s="32">
        <v>2645598347</v>
      </c>
      <c r="L32" s="50">
        <f t="shared" si="2"/>
        <v>1</v>
      </c>
      <c r="M32" s="33">
        <v>192661653</v>
      </c>
      <c r="N32" s="34">
        <v>93.2</v>
      </c>
    </row>
    <row r="33" spans="2:14">
      <c r="B33" s="25"/>
      <c r="C33" s="26" t="s">
        <v>56</v>
      </c>
      <c r="D33" s="27">
        <v>0</v>
      </c>
      <c r="E33" s="28"/>
      <c r="F33" s="28"/>
      <c r="G33" s="28"/>
      <c r="H33" s="28"/>
      <c r="I33" s="28"/>
      <c r="J33" s="28"/>
      <c r="K33" s="27">
        <v>0</v>
      </c>
      <c r="L33" s="28"/>
      <c r="M33" s="28"/>
      <c r="N33" s="29"/>
    </row>
    <row r="34" spans="2:14">
      <c r="B34" s="25"/>
      <c r="C34" s="26" t="s">
        <v>57</v>
      </c>
      <c r="D34" s="27">
        <v>0</v>
      </c>
      <c r="E34" s="28"/>
      <c r="F34" s="28"/>
      <c r="G34" s="28"/>
      <c r="H34" s="28"/>
      <c r="I34" s="28"/>
      <c r="J34" s="28"/>
      <c r="K34" s="27">
        <v>0</v>
      </c>
      <c r="L34" s="28"/>
      <c r="M34" s="28"/>
      <c r="N34" s="29"/>
    </row>
    <row r="35" spans="2:14" ht="15" thickBot="1">
      <c r="B35" s="30"/>
      <c r="C35" s="31" t="s">
        <v>58</v>
      </c>
      <c r="D35" s="32">
        <v>2151704888.48</v>
      </c>
      <c r="E35" s="33"/>
      <c r="F35" s="33"/>
      <c r="G35" s="33"/>
      <c r="H35" s="33"/>
      <c r="I35" s="33"/>
      <c r="J35" s="33"/>
      <c r="K35" s="32">
        <v>2645598347</v>
      </c>
      <c r="L35" s="33"/>
      <c r="M35" s="33"/>
      <c r="N35" s="34"/>
    </row>
    <row r="36" spans="2:14" ht="15" thickTop="1">
      <c r="B36" s="86" t="s">
        <v>59</v>
      </c>
      <c r="C36" s="86"/>
      <c r="D36" s="35"/>
      <c r="E36" s="36"/>
      <c r="F36" s="35"/>
      <c r="G36" s="36"/>
      <c r="H36" s="35"/>
      <c r="I36" s="36"/>
      <c r="J36" s="37"/>
      <c r="K36" s="35"/>
      <c r="L36" s="36"/>
      <c r="M36" s="35"/>
      <c r="N36" s="38"/>
    </row>
    <row r="37" spans="2:14">
      <c r="B37" s="39" t="s">
        <v>60</v>
      </c>
      <c r="C37" s="18" t="s">
        <v>32</v>
      </c>
      <c r="D37" s="13"/>
      <c r="E37" s="14"/>
      <c r="F37" s="13"/>
      <c r="G37" s="14"/>
      <c r="H37" s="13"/>
      <c r="I37" s="14"/>
      <c r="J37" s="19"/>
      <c r="K37" s="13"/>
      <c r="L37" s="14"/>
      <c r="M37" s="13"/>
      <c r="N37" s="16"/>
    </row>
    <row r="38" spans="2:14">
      <c r="B38" s="20"/>
      <c r="C38" s="40" t="s">
        <v>61</v>
      </c>
      <c r="D38" s="32">
        <v>895955098</v>
      </c>
      <c r="E38" s="33">
        <v>41.6</v>
      </c>
      <c r="F38" s="33">
        <v>963500000</v>
      </c>
      <c r="G38" s="33">
        <v>37.700000000000003</v>
      </c>
      <c r="H38" s="33">
        <v>948260000</v>
      </c>
      <c r="I38" s="33">
        <v>33.4</v>
      </c>
      <c r="J38" s="33">
        <v>-15240000</v>
      </c>
      <c r="K38" s="32">
        <v>925358720</v>
      </c>
      <c r="L38" s="33">
        <v>35</v>
      </c>
      <c r="M38" s="33">
        <v>22901280</v>
      </c>
      <c r="N38" s="34">
        <v>97.6</v>
      </c>
    </row>
    <row r="39" spans="2:14">
      <c r="B39" s="20" t="s">
        <v>62</v>
      </c>
      <c r="C39" s="41" t="s">
        <v>63</v>
      </c>
      <c r="D39" s="22"/>
      <c r="E39" s="23"/>
      <c r="F39" s="23"/>
      <c r="G39" s="23"/>
      <c r="H39" s="23"/>
      <c r="I39" s="23"/>
      <c r="J39" s="23"/>
      <c r="K39" s="22"/>
      <c r="L39" s="23"/>
      <c r="M39" s="23"/>
      <c r="N39" s="24"/>
    </row>
    <row r="40" spans="2:14">
      <c r="B40" s="20" t="s">
        <v>156</v>
      </c>
      <c r="C40" s="41" t="s">
        <v>157</v>
      </c>
      <c r="D40" s="22">
        <v>67324117</v>
      </c>
      <c r="E40" s="23">
        <v>3.1</v>
      </c>
      <c r="F40" s="23">
        <v>73310000</v>
      </c>
      <c r="G40" s="23">
        <v>2.9</v>
      </c>
      <c r="H40" s="23">
        <v>114640000</v>
      </c>
      <c r="I40" s="23">
        <v>4</v>
      </c>
      <c r="J40" s="23">
        <v>41330000</v>
      </c>
      <c r="K40" s="22">
        <v>113303110</v>
      </c>
      <c r="L40" s="23">
        <v>4.3</v>
      </c>
      <c r="M40" s="23">
        <v>1336890</v>
      </c>
      <c r="N40" s="24">
        <v>98.8</v>
      </c>
    </row>
    <row r="41" spans="2:14">
      <c r="B41" s="20" t="s">
        <v>158</v>
      </c>
      <c r="C41" s="41" t="s">
        <v>159</v>
      </c>
      <c r="D41" s="22">
        <v>287246788</v>
      </c>
      <c r="E41" s="23">
        <v>13.3</v>
      </c>
      <c r="F41" s="23">
        <v>299930000</v>
      </c>
      <c r="G41" s="23">
        <v>11.7</v>
      </c>
      <c r="H41" s="23">
        <v>341570000</v>
      </c>
      <c r="I41" s="23">
        <v>12</v>
      </c>
      <c r="J41" s="23">
        <v>41640000</v>
      </c>
      <c r="K41" s="22">
        <v>336975583</v>
      </c>
      <c r="L41" s="23">
        <v>12.7</v>
      </c>
      <c r="M41" s="23">
        <v>4594417</v>
      </c>
      <c r="N41" s="24">
        <v>98.7</v>
      </c>
    </row>
    <row r="42" spans="2:14">
      <c r="B42" s="20" t="s">
        <v>160</v>
      </c>
      <c r="C42" s="41" t="s">
        <v>161</v>
      </c>
      <c r="D42" s="22">
        <v>540400857</v>
      </c>
      <c r="E42" s="23">
        <v>25.1</v>
      </c>
      <c r="F42" s="23">
        <v>590260000</v>
      </c>
      <c r="G42" s="23">
        <v>23.1</v>
      </c>
      <c r="H42" s="23">
        <v>484890000</v>
      </c>
      <c r="I42" s="23">
        <v>17.100000000000001</v>
      </c>
      <c r="J42" s="23">
        <v>-105370000</v>
      </c>
      <c r="K42" s="22">
        <v>468224397</v>
      </c>
      <c r="L42" s="23">
        <v>17.7</v>
      </c>
      <c r="M42" s="23">
        <v>16665603</v>
      </c>
      <c r="N42" s="24">
        <v>96.6</v>
      </c>
    </row>
    <row r="43" spans="2:14">
      <c r="B43" s="20" t="s">
        <v>162</v>
      </c>
      <c r="C43" s="41" t="s">
        <v>163</v>
      </c>
      <c r="D43" s="22">
        <v>983336</v>
      </c>
      <c r="E43" s="23">
        <v>0</v>
      </c>
      <c r="F43" s="23">
        <v>0</v>
      </c>
      <c r="G43" s="23">
        <v>0</v>
      </c>
      <c r="H43" s="23">
        <v>7160000</v>
      </c>
      <c r="I43" s="23">
        <v>0.3</v>
      </c>
      <c r="J43" s="23">
        <v>7160000</v>
      </c>
      <c r="K43" s="22">
        <v>6855630</v>
      </c>
      <c r="L43" s="23">
        <v>0.3</v>
      </c>
      <c r="M43" s="23">
        <v>304370</v>
      </c>
      <c r="N43" s="24">
        <v>95.7</v>
      </c>
    </row>
    <row r="44" spans="2:14">
      <c r="B44" s="20"/>
      <c r="C44" s="40" t="s">
        <v>66</v>
      </c>
      <c r="D44" s="32">
        <v>1255749790.48</v>
      </c>
      <c r="E44" s="33">
        <v>58.4</v>
      </c>
      <c r="F44" s="33">
        <v>1590000000</v>
      </c>
      <c r="G44" s="33">
        <v>62.3</v>
      </c>
      <c r="H44" s="33">
        <v>1890000000</v>
      </c>
      <c r="I44" s="33">
        <v>66.599999999999994</v>
      </c>
      <c r="J44" s="33">
        <v>300000000</v>
      </c>
      <c r="K44" s="32">
        <v>1720239627</v>
      </c>
      <c r="L44" s="33">
        <v>65</v>
      </c>
      <c r="M44" s="33">
        <v>169760373</v>
      </c>
      <c r="N44" s="34">
        <v>91</v>
      </c>
    </row>
    <row r="45" spans="2:14">
      <c r="B45" s="20" t="s">
        <v>62</v>
      </c>
      <c r="C45" s="41" t="s">
        <v>63</v>
      </c>
      <c r="D45" s="22"/>
      <c r="E45" s="23"/>
      <c r="F45" s="23"/>
      <c r="G45" s="23"/>
      <c r="H45" s="23"/>
      <c r="I45" s="23"/>
      <c r="J45" s="23"/>
      <c r="K45" s="22"/>
      <c r="L45" s="23"/>
      <c r="M45" s="23"/>
      <c r="N45" s="24"/>
    </row>
    <row r="46" spans="2:14">
      <c r="B46" s="20" t="s">
        <v>164</v>
      </c>
      <c r="C46" s="41" t="s">
        <v>165</v>
      </c>
      <c r="D46" s="22">
        <v>61413998</v>
      </c>
      <c r="E46" s="23">
        <v>2.9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23">
        <v>0</v>
      </c>
      <c r="M46" s="23">
        <v>0</v>
      </c>
      <c r="N46" s="24">
        <v>0</v>
      </c>
    </row>
    <row r="47" spans="2:14">
      <c r="B47" s="20" t="s">
        <v>166</v>
      </c>
      <c r="C47" s="41" t="s">
        <v>167</v>
      </c>
      <c r="D47" s="22">
        <v>3033845</v>
      </c>
      <c r="E47" s="23">
        <v>0.1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23">
        <v>0</v>
      </c>
      <c r="M47" s="23">
        <v>0</v>
      </c>
      <c r="N47" s="24">
        <v>0</v>
      </c>
    </row>
    <row r="48" spans="2:14">
      <c r="B48" s="20" t="s">
        <v>168</v>
      </c>
      <c r="C48" s="41" t="s">
        <v>169</v>
      </c>
      <c r="D48" s="22">
        <v>28035624</v>
      </c>
      <c r="E48" s="23">
        <v>1.3</v>
      </c>
      <c r="F48" s="23">
        <v>7821000</v>
      </c>
      <c r="G48" s="23">
        <v>0.3</v>
      </c>
      <c r="H48" s="23">
        <v>7821000</v>
      </c>
      <c r="I48" s="23">
        <v>0.3</v>
      </c>
      <c r="J48" s="23">
        <v>0</v>
      </c>
      <c r="K48" s="22">
        <v>7316766</v>
      </c>
      <c r="L48" s="23">
        <v>0.3</v>
      </c>
      <c r="M48" s="23">
        <v>504234</v>
      </c>
      <c r="N48" s="24">
        <v>93.6</v>
      </c>
    </row>
    <row r="49" spans="2:14">
      <c r="B49" s="20" t="s">
        <v>170</v>
      </c>
      <c r="C49" s="41" t="s">
        <v>171</v>
      </c>
      <c r="D49" s="22">
        <v>157000000</v>
      </c>
      <c r="E49" s="23">
        <v>7.3</v>
      </c>
      <c r="F49" s="23">
        <v>56727720</v>
      </c>
      <c r="G49" s="23">
        <v>2.2000000000000002</v>
      </c>
      <c r="H49" s="23">
        <v>160510918</v>
      </c>
      <c r="I49" s="23">
        <v>5.7</v>
      </c>
      <c r="J49" s="23">
        <v>103783198</v>
      </c>
      <c r="K49" s="22">
        <v>160510307</v>
      </c>
      <c r="L49" s="23">
        <v>6.1</v>
      </c>
      <c r="M49" s="23">
        <v>611</v>
      </c>
      <c r="N49" s="24">
        <v>100</v>
      </c>
    </row>
    <row r="50" spans="2:14">
      <c r="B50" s="20" t="s">
        <v>172</v>
      </c>
      <c r="C50" s="41" t="s">
        <v>173</v>
      </c>
      <c r="D50" s="22">
        <v>10799634</v>
      </c>
      <c r="E50" s="23">
        <v>0.5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23">
        <v>0</v>
      </c>
      <c r="M50" s="23">
        <v>0</v>
      </c>
      <c r="N50" s="24">
        <v>0</v>
      </c>
    </row>
    <row r="51" spans="2:14">
      <c r="B51" s="20" t="s">
        <v>174</v>
      </c>
      <c r="C51" s="41" t="s">
        <v>175</v>
      </c>
      <c r="D51" s="22">
        <v>5000000</v>
      </c>
      <c r="E51" s="23">
        <v>0.2</v>
      </c>
      <c r="F51" s="23">
        <v>17726365</v>
      </c>
      <c r="G51" s="23">
        <v>0.7</v>
      </c>
      <c r="H51" s="23">
        <v>26697495</v>
      </c>
      <c r="I51" s="23">
        <v>0.9</v>
      </c>
      <c r="J51" s="23">
        <v>8971130</v>
      </c>
      <c r="K51" s="22">
        <v>26697495</v>
      </c>
      <c r="L51" s="23">
        <v>1</v>
      </c>
      <c r="M51" s="23">
        <v>0</v>
      </c>
      <c r="N51" s="24">
        <v>100</v>
      </c>
    </row>
    <row r="52" spans="2:14">
      <c r="B52" s="20" t="s">
        <v>176</v>
      </c>
      <c r="C52" s="41" t="s">
        <v>177</v>
      </c>
      <c r="D52" s="22">
        <v>4076109</v>
      </c>
      <c r="E52" s="23">
        <v>0.2</v>
      </c>
      <c r="F52" s="23">
        <v>10580135</v>
      </c>
      <c r="G52" s="23">
        <v>0.4</v>
      </c>
      <c r="H52" s="23">
        <v>23694731</v>
      </c>
      <c r="I52" s="23">
        <v>0.8</v>
      </c>
      <c r="J52" s="23">
        <v>13114596</v>
      </c>
      <c r="K52" s="22">
        <v>23694731</v>
      </c>
      <c r="L52" s="23">
        <v>0.9</v>
      </c>
      <c r="M52" s="23">
        <v>0</v>
      </c>
      <c r="N52" s="24">
        <v>100</v>
      </c>
    </row>
    <row r="53" spans="2:14">
      <c r="B53" s="20" t="s">
        <v>178</v>
      </c>
      <c r="C53" s="41" t="s">
        <v>179</v>
      </c>
      <c r="D53" s="22">
        <v>4999862</v>
      </c>
      <c r="E53" s="23">
        <v>0.2</v>
      </c>
      <c r="F53" s="23">
        <v>43350516</v>
      </c>
      <c r="G53" s="23">
        <v>1.7</v>
      </c>
      <c r="H53" s="23">
        <v>49813067</v>
      </c>
      <c r="I53" s="23">
        <v>1.8</v>
      </c>
      <c r="J53" s="23">
        <v>6462551</v>
      </c>
      <c r="K53" s="22">
        <v>49812929</v>
      </c>
      <c r="L53" s="23">
        <v>1.9</v>
      </c>
      <c r="M53" s="23">
        <v>138</v>
      </c>
      <c r="N53" s="24">
        <v>100</v>
      </c>
    </row>
    <row r="54" spans="2:14">
      <c r="B54" s="20" t="s">
        <v>180</v>
      </c>
      <c r="C54" s="41" t="s">
        <v>181</v>
      </c>
      <c r="D54" s="22">
        <v>3689802</v>
      </c>
      <c r="E54" s="23">
        <v>0.2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2">
        <v>0</v>
      </c>
      <c r="L54" s="23">
        <v>0</v>
      </c>
      <c r="M54" s="23">
        <v>0</v>
      </c>
      <c r="N54" s="24">
        <v>0</v>
      </c>
    </row>
    <row r="55" spans="2:14">
      <c r="B55" s="20" t="s">
        <v>182</v>
      </c>
      <c r="C55" s="41" t="s">
        <v>183</v>
      </c>
      <c r="D55" s="22">
        <v>0</v>
      </c>
      <c r="E55" s="23">
        <v>0</v>
      </c>
      <c r="F55" s="23">
        <v>70000000</v>
      </c>
      <c r="G55" s="23">
        <v>2.7</v>
      </c>
      <c r="H55" s="23">
        <v>68835581</v>
      </c>
      <c r="I55" s="23">
        <v>2.4</v>
      </c>
      <c r="J55" s="23">
        <v>-1164419</v>
      </c>
      <c r="K55" s="22">
        <v>68835581</v>
      </c>
      <c r="L55" s="23">
        <v>2.6</v>
      </c>
      <c r="M55" s="23">
        <v>0</v>
      </c>
      <c r="N55" s="24">
        <v>100</v>
      </c>
    </row>
    <row r="56" spans="2:14">
      <c r="B56" s="20" t="s">
        <v>184</v>
      </c>
      <c r="C56" s="41" t="s">
        <v>185</v>
      </c>
      <c r="D56" s="22">
        <v>0</v>
      </c>
      <c r="E56" s="23">
        <v>0</v>
      </c>
      <c r="F56" s="23">
        <v>0</v>
      </c>
      <c r="G56" s="23">
        <v>0</v>
      </c>
      <c r="H56" s="23">
        <v>12590198</v>
      </c>
      <c r="I56" s="23">
        <v>0.4</v>
      </c>
      <c r="J56" s="23">
        <v>12590198</v>
      </c>
      <c r="K56" s="22">
        <v>12590198</v>
      </c>
      <c r="L56" s="23">
        <v>0.5</v>
      </c>
      <c r="M56" s="23">
        <v>0</v>
      </c>
      <c r="N56" s="24">
        <v>100</v>
      </c>
    </row>
    <row r="57" spans="2:14">
      <c r="B57" s="20" t="s">
        <v>186</v>
      </c>
      <c r="C57" s="41" t="s">
        <v>187</v>
      </c>
      <c r="D57" s="22">
        <v>0</v>
      </c>
      <c r="E57" s="23">
        <v>0</v>
      </c>
      <c r="F57" s="23">
        <v>12873075</v>
      </c>
      <c r="G57" s="23">
        <v>0.5</v>
      </c>
      <c r="H57" s="23">
        <v>11506137</v>
      </c>
      <c r="I57" s="23">
        <v>0.4</v>
      </c>
      <c r="J57" s="23">
        <v>-1366938</v>
      </c>
      <c r="K57" s="22">
        <v>11506137</v>
      </c>
      <c r="L57" s="23">
        <v>0.4</v>
      </c>
      <c r="M57" s="23">
        <v>0</v>
      </c>
      <c r="N57" s="24">
        <v>100</v>
      </c>
    </row>
    <row r="58" spans="2:14">
      <c r="B58" s="20" t="s">
        <v>188</v>
      </c>
      <c r="C58" s="41" t="s">
        <v>189</v>
      </c>
      <c r="D58" s="22">
        <v>0</v>
      </c>
      <c r="E58" s="23">
        <v>0</v>
      </c>
      <c r="F58" s="23">
        <v>10000000</v>
      </c>
      <c r="G58" s="23">
        <v>0.4</v>
      </c>
      <c r="H58" s="23">
        <v>8225690</v>
      </c>
      <c r="I58" s="23">
        <v>0.3</v>
      </c>
      <c r="J58" s="23">
        <v>-1774310</v>
      </c>
      <c r="K58" s="22">
        <v>8225690</v>
      </c>
      <c r="L58" s="23">
        <v>0.3</v>
      </c>
      <c r="M58" s="23">
        <v>0</v>
      </c>
      <c r="N58" s="24">
        <v>100</v>
      </c>
    </row>
    <row r="59" spans="2:14">
      <c r="B59" s="20" t="s">
        <v>190</v>
      </c>
      <c r="C59" s="41" t="s">
        <v>191</v>
      </c>
      <c r="D59" s="22">
        <v>0</v>
      </c>
      <c r="E59" s="23">
        <v>0</v>
      </c>
      <c r="F59" s="23">
        <v>0</v>
      </c>
      <c r="G59" s="23">
        <v>0</v>
      </c>
      <c r="H59" s="23">
        <v>19759789</v>
      </c>
      <c r="I59" s="23">
        <v>0.7</v>
      </c>
      <c r="J59" s="23">
        <v>19759789</v>
      </c>
      <c r="K59" s="22">
        <v>19759789</v>
      </c>
      <c r="L59" s="23">
        <v>0.7</v>
      </c>
      <c r="M59" s="23">
        <v>0</v>
      </c>
      <c r="N59" s="24">
        <v>100</v>
      </c>
    </row>
    <row r="60" spans="2:14">
      <c r="B60" s="20" t="s">
        <v>192</v>
      </c>
      <c r="C60" s="41" t="s">
        <v>193</v>
      </c>
      <c r="D60" s="22">
        <v>0</v>
      </c>
      <c r="E60" s="23">
        <v>0</v>
      </c>
      <c r="F60" s="23">
        <v>10426186</v>
      </c>
      <c r="G60" s="23">
        <v>0.4</v>
      </c>
      <c r="H60" s="23">
        <v>9386841</v>
      </c>
      <c r="I60" s="23">
        <v>0.3</v>
      </c>
      <c r="J60" s="23">
        <v>-1039345</v>
      </c>
      <c r="K60" s="22">
        <v>9386837</v>
      </c>
      <c r="L60" s="23">
        <v>0.4</v>
      </c>
      <c r="M60" s="23">
        <v>4</v>
      </c>
      <c r="N60" s="24">
        <v>100</v>
      </c>
    </row>
    <row r="61" spans="2:14">
      <c r="B61" s="20" t="s">
        <v>194</v>
      </c>
      <c r="C61" s="41" t="s">
        <v>195</v>
      </c>
      <c r="D61" s="22">
        <v>0</v>
      </c>
      <c r="E61" s="23">
        <v>0</v>
      </c>
      <c r="F61" s="23">
        <v>6379091</v>
      </c>
      <c r="G61" s="23">
        <v>0.2</v>
      </c>
      <c r="H61" s="23">
        <v>2938716</v>
      </c>
      <c r="I61" s="23">
        <v>0.1</v>
      </c>
      <c r="J61" s="23">
        <v>-3440375</v>
      </c>
      <c r="K61" s="22">
        <v>2853716</v>
      </c>
      <c r="L61" s="23">
        <v>0.1</v>
      </c>
      <c r="M61" s="23">
        <v>85000</v>
      </c>
      <c r="N61" s="24">
        <v>97.1</v>
      </c>
    </row>
    <row r="62" spans="2:14">
      <c r="B62" s="20" t="s">
        <v>196</v>
      </c>
      <c r="C62" s="41" t="s">
        <v>197</v>
      </c>
      <c r="D62" s="22">
        <v>0</v>
      </c>
      <c r="E62" s="23">
        <v>0</v>
      </c>
      <c r="F62" s="23">
        <v>11000000</v>
      </c>
      <c r="G62" s="23">
        <v>0.4</v>
      </c>
      <c r="H62" s="23">
        <v>10303699</v>
      </c>
      <c r="I62" s="23">
        <v>0.4</v>
      </c>
      <c r="J62" s="23">
        <v>-696301</v>
      </c>
      <c r="K62" s="22">
        <v>10303699</v>
      </c>
      <c r="L62" s="23">
        <v>0.4</v>
      </c>
      <c r="M62" s="23">
        <v>0</v>
      </c>
      <c r="N62" s="24">
        <v>100</v>
      </c>
    </row>
    <row r="63" spans="2:14">
      <c r="B63" s="20" t="s">
        <v>198</v>
      </c>
      <c r="C63" s="41" t="s">
        <v>199</v>
      </c>
      <c r="D63" s="22">
        <v>0</v>
      </c>
      <c r="E63" s="23">
        <v>0</v>
      </c>
      <c r="F63" s="23">
        <v>8000000</v>
      </c>
      <c r="G63" s="23">
        <v>0.3</v>
      </c>
      <c r="H63" s="23">
        <v>5100633</v>
      </c>
      <c r="I63" s="23">
        <v>0.2</v>
      </c>
      <c r="J63" s="23">
        <v>-2899367</v>
      </c>
      <c r="K63" s="22">
        <v>5100633</v>
      </c>
      <c r="L63" s="23">
        <v>0.2</v>
      </c>
      <c r="M63" s="23">
        <v>0</v>
      </c>
      <c r="N63" s="24">
        <v>100</v>
      </c>
    </row>
    <row r="64" spans="2:14">
      <c r="B64" s="20" t="s">
        <v>200</v>
      </c>
      <c r="C64" s="41" t="s">
        <v>201</v>
      </c>
      <c r="D64" s="22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23">
        <v>0</v>
      </c>
      <c r="M64" s="23">
        <v>0</v>
      </c>
      <c r="N64" s="24">
        <v>0</v>
      </c>
    </row>
    <row r="65" spans="2:14">
      <c r="B65" s="20" t="s">
        <v>202</v>
      </c>
      <c r="C65" s="41" t="s">
        <v>203</v>
      </c>
      <c r="D65" s="22">
        <v>0</v>
      </c>
      <c r="E65" s="23">
        <v>0</v>
      </c>
      <c r="F65" s="23">
        <v>0</v>
      </c>
      <c r="G65" s="23">
        <v>0</v>
      </c>
      <c r="H65" s="23">
        <v>10340000</v>
      </c>
      <c r="I65" s="23">
        <v>0.4</v>
      </c>
      <c r="J65" s="23">
        <v>10340000</v>
      </c>
      <c r="K65" s="22">
        <v>10321600</v>
      </c>
      <c r="L65" s="23">
        <v>0.4</v>
      </c>
      <c r="M65" s="23">
        <v>18400</v>
      </c>
      <c r="N65" s="24">
        <v>99.8</v>
      </c>
    </row>
    <row r="66" spans="2:14">
      <c r="B66" s="20" t="s">
        <v>204</v>
      </c>
      <c r="C66" s="41" t="s">
        <v>205</v>
      </c>
      <c r="D66" s="22">
        <v>0</v>
      </c>
      <c r="E66" s="23">
        <v>0</v>
      </c>
      <c r="F66" s="23">
        <v>400000000</v>
      </c>
      <c r="G66" s="23">
        <v>15.7</v>
      </c>
      <c r="H66" s="23">
        <v>0</v>
      </c>
      <c r="I66" s="23">
        <v>0</v>
      </c>
      <c r="J66" s="23">
        <v>-400000000</v>
      </c>
      <c r="K66" s="22">
        <v>0</v>
      </c>
      <c r="L66" s="23">
        <v>0</v>
      </c>
      <c r="M66" s="23">
        <v>0</v>
      </c>
      <c r="N66" s="24">
        <v>0</v>
      </c>
    </row>
    <row r="67" spans="2:14">
      <c r="B67" s="20" t="s">
        <v>206</v>
      </c>
      <c r="C67" s="41" t="s">
        <v>207</v>
      </c>
      <c r="D67" s="22">
        <v>0</v>
      </c>
      <c r="E67" s="23">
        <v>0</v>
      </c>
      <c r="F67" s="23">
        <v>0</v>
      </c>
      <c r="G67" s="23">
        <v>0</v>
      </c>
      <c r="H67" s="23">
        <v>24000000</v>
      </c>
      <c r="I67" s="23">
        <v>0.8</v>
      </c>
      <c r="J67" s="23">
        <v>24000000</v>
      </c>
      <c r="K67" s="22">
        <v>24000000</v>
      </c>
      <c r="L67" s="23">
        <v>0.9</v>
      </c>
      <c r="M67" s="23">
        <v>0</v>
      </c>
      <c r="N67" s="24">
        <v>100</v>
      </c>
    </row>
    <row r="68" spans="2:14">
      <c r="B68" s="20" t="s">
        <v>208</v>
      </c>
      <c r="C68" s="41" t="s">
        <v>209</v>
      </c>
      <c r="D68" s="22">
        <v>0</v>
      </c>
      <c r="E68" s="23">
        <v>0</v>
      </c>
      <c r="F68" s="23">
        <v>0</v>
      </c>
      <c r="G68" s="23">
        <v>0</v>
      </c>
      <c r="H68" s="23">
        <v>32400000</v>
      </c>
      <c r="I68" s="23">
        <v>1.1000000000000001</v>
      </c>
      <c r="J68" s="23">
        <v>32400000</v>
      </c>
      <c r="K68" s="22">
        <v>14561342</v>
      </c>
      <c r="L68" s="23">
        <v>0.6</v>
      </c>
      <c r="M68" s="23">
        <v>17838658</v>
      </c>
      <c r="N68" s="24">
        <v>44.9</v>
      </c>
    </row>
    <row r="69" spans="2:14">
      <c r="B69" s="20" t="s">
        <v>210</v>
      </c>
      <c r="C69" s="41" t="s">
        <v>211</v>
      </c>
      <c r="D69" s="22">
        <v>0</v>
      </c>
      <c r="E69" s="23">
        <v>0</v>
      </c>
      <c r="F69" s="23">
        <v>0</v>
      </c>
      <c r="G69" s="23">
        <v>0</v>
      </c>
      <c r="H69" s="23">
        <v>15000000</v>
      </c>
      <c r="I69" s="23">
        <v>0.5</v>
      </c>
      <c r="J69" s="23">
        <v>15000000</v>
      </c>
      <c r="K69" s="22">
        <v>15000000</v>
      </c>
      <c r="L69" s="23">
        <v>0.6</v>
      </c>
      <c r="M69" s="23">
        <v>0</v>
      </c>
      <c r="N69" s="24">
        <v>100</v>
      </c>
    </row>
    <row r="70" spans="2:14">
      <c r="B70" s="20" t="s">
        <v>212</v>
      </c>
      <c r="C70" s="41" t="s">
        <v>213</v>
      </c>
      <c r="D70" s="22">
        <v>0</v>
      </c>
      <c r="E70" s="23">
        <v>0</v>
      </c>
      <c r="F70" s="23">
        <v>0</v>
      </c>
      <c r="G70" s="23">
        <v>0</v>
      </c>
      <c r="H70" s="23">
        <v>40000000</v>
      </c>
      <c r="I70" s="23">
        <v>1.4</v>
      </c>
      <c r="J70" s="23">
        <v>40000000</v>
      </c>
      <c r="K70" s="22">
        <v>5500000</v>
      </c>
      <c r="L70" s="23">
        <v>0.2</v>
      </c>
      <c r="M70" s="23">
        <v>34500000</v>
      </c>
      <c r="N70" s="24">
        <v>13.8</v>
      </c>
    </row>
    <row r="71" spans="2:14">
      <c r="B71" s="20" t="s">
        <v>214</v>
      </c>
      <c r="C71" s="41" t="s">
        <v>215</v>
      </c>
      <c r="D71" s="22">
        <v>0</v>
      </c>
      <c r="E71" s="23">
        <v>0</v>
      </c>
      <c r="F71" s="23">
        <v>0</v>
      </c>
      <c r="G71" s="23">
        <v>0</v>
      </c>
      <c r="H71" s="23">
        <v>20000000</v>
      </c>
      <c r="I71" s="23">
        <v>0.7</v>
      </c>
      <c r="J71" s="23">
        <v>20000000</v>
      </c>
      <c r="K71" s="22">
        <v>20000000</v>
      </c>
      <c r="L71" s="23">
        <v>0.8</v>
      </c>
      <c r="M71" s="23">
        <v>0</v>
      </c>
      <c r="N71" s="24">
        <v>100</v>
      </c>
    </row>
    <row r="72" spans="2:14">
      <c r="B72" s="20" t="s">
        <v>216</v>
      </c>
      <c r="C72" s="41" t="s">
        <v>217</v>
      </c>
      <c r="D72" s="22">
        <v>0</v>
      </c>
      <c r="E72" s="23">
        <v>0</v>
      </c>
      <c r="F72" s="23">
        <v>0</v>
      </c>
      <c r="G72" s="23">
        <v>0</v>
      </c>
      <c r="H72" s="23">
        <v>20000000</v>
      </c>
      <c r="I72" s="23">
        <v>0.7</v>
      </c>
      <c r="J72" s="23">
        <v>20000000</v>
      </c>
      <c r="K72" s="22">
        <v>20000000</v>
      </c>
      <c r="L72" s="23">
        <v>0.8</v>
      </c>
      <c r="M72" s="23">
        <v>0</v>
      </c>
      <c r="N72" s="24">
        <v>100</v>
      </c>
    </row>
    <row r="73" spans="2:14">
      <c r="B73" s="20" t="s">
        <v>218</v>
      </c>
      <c r="C73" s="41" t="s">
        <v>219</v>
      </c>
      <c r="D73" s="22">
        <v>0</v>
      </c>
      <c r="E73" s="23">
        <v>0</v>
      </c>
      <c r="F73" s="23">
        <v>0</v>
      </c>
      <c r="G73" s="23">
        <v>0</v>
      </c>
      <c r="H73" s="23">
        <v>9240755</v>
      </c>
      <c r="I73" s="23">
        <v>0.3</v>
      </c>
      <c r="J73" s="23">
        <v>9240755</v>
      </c>
      <c r="K73" s="22">
        <v>9167508</v>
      </c>
      <c r="L73" s="23">
        <v>0.3</v>
      </c>
      <c r="M73" s="23">
        <v>73247</v>
      </c>
      <c r="N73" s="24">
        <v>99.2</v>
      </c>
    </row>
    <row r="74" spans="2:14">
      <c r="B74" s="20" t="s">
        <v>220</v>
      </c>
      <c r="C74" s="41" t="s">
        <v>221</v>
      </c>
      <c r="D74" s="22">
        <v>0</v>
      </c>
      <c r="E74" s="23">
        <v>0</v>
      </c>
      <c r="F74" s="23">
        <v>0</v>
      </c>
      <c r="G74" s="23">
        <v>0</v>
      </c>
      <c r="H74" s="23">
        <v>10000000</v>
      </c>
      <c r="I74" s="23">
        <v>0.4</v>
      </c>
      <c r="J74" s="23">
        <v>10000000</v>
      </c>
      <c r="K74" s="22">
        <v>10000000</v>
      </c>
      <c r="L74" s="23">
        <v>0.4</v>
      </c>
      <c r="M74" s="23">
        <v>0</v>
      </c>
      <c r="N74" s="24">
        <v>100</v>
      </c>
    </row>
    <row r="75" spans="2:14">
      <c r="B75" s="20" t="s">
        <v>222</v>
      </c>
      <c r="C75" s="41" t="s">
        <v>223</v>
      </c>
      <c r="D75" s="22">
        <v>0</v>
      </c>
      <c r="E75" s="23">
        <v>0</v>
      </c>
      <c r="F75" s="23">
        <v>0</v>
      </c>
      <c r="G75" s="23">
        <v>0</v>
      </c>
      <c r="H75" s="23">
        <v>25000000</v>
      </c>
      <c r="I75" s="23">
        <v>0.9</v>
      </c>
      <c r="J75" s="23">
        <v>25000000</v>
      </c>
      <c r="K75" s="22">
        <v>25000000</v>
      </c>
      <c r="L75" s="23">
        <v>0.9</v>
      </c>
      <c r="M75" s="23">
        <v>0</v>
      </c>
      <c r="N75" s="24">
        <v>100</v>
      </c>
    </row>
    <row r="76" spans="2:14">
      <c r="B76" s="20" t="s">
        <v>224</v>
      </c>
      <c r="C76" s="41" t="s">
        <v>225</v>
      </c>
      <c r="D76" s="22">
        <v>0</v>
      </c>
      <c r="E76" s="23">
        <v>0</v>
      </c>
      <c r="F76" s="23">
        <v>0</v>
      </c>
      <c r="G76" s="23">
        <v>0</v>
      </c>
      <c r="H76" s="23">
        <v>7000000</v>
      </c>
      <c r="I76" s="23">
        <v>0.2</v>
      </c>
      <c r="J76" s="23">
        <v>7000000</v>
      </c>
      <c r="K76" s="22">
        <v>7000000</v>
      </c>
      <c r="L76" s="23">
        <v>0.3</v>
      </c>
      <c r="M76" s="23">
        <v>0</v>
      </c>
      <c r="N76" s="24">
        <v>100</v>
      </c>
    </row>
    <row r="77" spans="2:14">
      <c r="B77" s="20" t="s">
        <v>226</v>
      </c>
      <c r="C77" s="41" t="s">
        <v>227</v>
      </c>
      <c r="D77" s="22">
        <v>0</v>
      </c>
      <c r="E77" s="23">
        <v>0</v>
      </c>
      <c r="F77" s="23">
        <v>0</v>
      </c>
      <c r="G77" s="23">
        <v>0</v>
      </c>
      <c r="H77" s="23">
        <v>8000000</v>
      </c>
      <c r="I77" s="23">
        <v>0.3</v>
      </c>
      <c r="J77" s="23">
        <v>8000000</v>
      </c>
      <c r="K77" s="22">
        <v>8000000</v>
      </c>
      <c r="L77" s="23">
        <v>0.3</v>
      </c>
      <c r="M77" s="23">
        <v>0</v>
      </c>
      <c r="N77" s="24">
        <v>100</v>
      </c>
    </row>
    <row r="78" spans="2:14">
      <c r="B78" s="20" t="s">
        <v>228</v>
      </c>
      <c r="C78" s="41" t="s">
        <v>229</v>
      </c>
      <c r="D78" s="22">
        <v>0</v>
      </c>
      <c r="E78" s="23">
        <v>0</v>
      </c>
      <c r="F78" s="23">
        <v>0</v>
      </c>
      <c r="G78" s="23">
        <v>0</v>
      </c>
      <c r="H78" s="23">
        <v>10000000</v>
      </c>
      <c r="I78" s="23">
        <v>0.4</v>
      </c>
      <c r="J78" s="23">
        <v>10000000</v>
      </c>
      <c r="K78" s="22">
        <v>0</v>
      </c>
      <c r="L78" s="23">
        <v>0</v>
      </c>
      <c r="M78" s="23">
        <v>10000000</v>
      </c>
      <c r="N78" s="24">
        <v>0</v>
      </c>
    </row>
    <row r="79" spans="2:14">
      <c r="B79" s="20" t="s">
        <v>230</v>
      </c>
      <c r="C79" s="41" t="s">
        <v>231</v>
      </c>
      <c r="D79" s="22">
        <v>0</v>
      </c>
      <c r="E79" s="23">
        <v>0</v>
      </c>
      <c r="F79" s="23">
        <v>0</v>
      </c>
      <c r="G79" s="23">
        <v>0</v>
      </c>
      <c r="H79" s="23">
        <v>6263735</v>
      </c>
      <c r="I79" s="23">
        <v>0.2</v>
      </c>
      <c r="J79" s="23">
        <v>6263735</v>
      </c>
      <c r="K79" s="22">
        <v>5551320</v>
      </c>
      <c r="L79" s="23">
        <v>0.2</v>
      </c>
      <c r="M79" s="23">
        <v>712415</v>
      </c>
      <c r="N79" s="24">
        <v>88.6</v>
      </c>
    </row>
    <row r="80" spans="2:14">
      <c r="B80" s="20" t="s">
        <v>232</v>
      </c>
      <c r="C80" s="41" t="s">
        <v>233</v>
      </c>
      <c r="D80" s="22">
        <v>0</v>
      </c>
      <c r="E80" s="23">
        <v>0</v>
      </c>
      <c r="F80" s="23">
        <v>0</v>
      </c>
      <c r="G80" s="23">
        <v>0</v>
      </c>
      <c r="H80" s="23">
        <v>20000000</v>
      </c>
      <c r="I80" s="23">
        <v>0.7</v>
      </c>
      <c r="J80" s="23">
        <v>20000000</v>
      </c>
      <c r="K80" s="22">
        <v>18850017</v>
      </c>
      <c r="L80" s="23">
        <v>0.7</v>
      </c>
      <c r="M80" s="23">
        <v>1149983</v>
      </c>
      <c r="N80" s="24">
        <v>94.3</v>
      </c>
    </row>
    <row r="81" spans="2:14">
      <c r="B81" s="20" t="s">
        <v>234</v>
      </c>
      <c r="C81" s="41" t="s">
        <v>235</v>
      </c>
      <c r="D81" s="22">
        <v>0</v>
      </c>
      <c r="E81" s="23">
        <v>0</v>
      </c>
      <c r="F81" s="23">
        <v>0</v>
      </c>
      <c r="G81" s="23">
        <v>0</v>
      </c>
      <c r="H81" s="23">
        <v>20000000</v>
      </c>
      <c r="I81" s="23">
        <v>0.7</v>
      </c>
      <c r="J81" s="23">
        <v>20000000</v>
      </c>
      <c r="K81" s="22">
        <v>19989480</v>
      </c>
      <c r="L81" s="23">
        <v>0.8</v>
      </c>
      <c r="M81" s="23">
        <v>10520</v>
      </c>
      <c r="N81" s="24">
        <v>99.9</v>
      </c>
    </row>
    <row r="82" spans="2:14">
      <c r="B82" s="20" t="s">
        <v>236</v>
      </c>
      <c r="C82" s="41" t="s">
        <v>237</v>
      </c>
      <c r="D82" s="22">
        <v>0</v>
      </c>
      <c r="E82" s="23">
        <v>0</v>
      </c>
      <c r="F82" s="23">
        <v>0</v>
      </c>
      <c r="G82" s="23">
        <v>0</v>
      </c>
      <c r="H82" s="23">
        <v>20000000</v>
      </c>
      <c r="I82" s="23">
        <v>0.7</v>
      </c>
      <c r="J82" s="23">
        <v>20000000</v>
      </c>
      <c r="K82" s="22">
        <v>19999999</v>
      </c>
      <c r="L82" s="23">
        <v>0.8</v>
      </c>
      <c r="M82" s="23">
        <v>1</v>
      </c>
      <c r="N82" s="24">
        <v>100</v>
      </c>
    </row>
    <row r="83" spans="2:14">
      <c r="B83" s="20" t="s">
        <v>238</v>
      </c>
      <c r="C83" s="41" t="s">
        <v>239</v>
      </c>
      <c r="D83" s="22">
        <v>0</v>
      </c>
      <c r="E83" s="23">
        <v>0</v>
      </c>
      <c r="F83" s="23">
        <v>0</v>
      </c>
      <c r="G83" s="23">
        <v>0</v>
      </c>
      <c r="H83" s="23">
        <v>7000000</v>
      </c>
      <c r="I83" s="23">
        <v>0.2</v>
      </c>
      <c r="J83" s="23">
        <v>7000000</v>
      </c>
      <c r="K83" s="22">
        <v>6646236</v>
      </c>
      <c r="L83" s="23">
        <v>0.3</v>
      </c>
      <c r="M83" s="23">
        <v>353764</v>
      </c>
      <c r="N83" s="24">
        <v>94.9</v>
      </c>
    </row>
    <row r="84" spans="2:14">
      <c r="B84" s="20" t="s">
        <v>240</v>
      </c>
      <c r="C84" s="41" t="s">
        <v>241</v>
      </c>
      <c r="D84" s="22">
        <v>0</v>
      </c>
      <c r="E84" s="23">
        <v>0</v>
      </c>
      <c r="F84" s="23">
        <v>0</v>
      </c>
      <c r="G84" s="23">
        <v>0</v>
      </c>
      <c r="H84" s="23">
        <v>17478053</v>
      </c>
      <c r="I84" s="23">
        <v>0.6</v>
      </c>
      <c r="J84" s="23">
        <v>17478053</v>
      </c>
      <c r="K84" s="22">
        <v>17478053</v>
      </c>
      <c r="L84" s="23">
        <v>0.7</v>
      </c>
      <c r="M84" s="23">
        <v>0</v>
      </c>
      <c r="N84" s="24">
        <v>100</v>
      </c>
    </row>
    <row r="85" spans="2:14">
      <c r="B85" s="20" t="s">
        <v>242</v>
      </c>
      <c r="C85" s="41" t="s">
        <v>243</v>
      </c>
      <c r="D85" s="22">
        <v>0</v>
      </c>
      <c r="E85" s="23">
        <v>0</v>
      </c>
      <c r="F85" s="23">
        <v>0</v>
      </c>
      <c r="G85" s="23">
        <v>0</v>
      </c>
      <c r="H85" s="23">
        <v>6344701</v>
      </c>
      <c r="I85" s="23">
        <v>0.2</v>
      </c>
      <c r="J85" s="23">
        <v>6344701</v>
      </c>
      <c r="K85" s="22">
        <v>0</v>
      </c>
      <c r="L85" s="23">
        <v>0</v>
      </c>
      <c r="M85" s="23">
        <v>6344701</v>
      </c>
      <c r="N85" s="24">
        <v>0</v>
      </c>
    </row>
    <row r="86" spans="2:14">
      <c r="B86" s="20" t="s">
        <v>244</v>
      </c>
      <c r="C86" s="41" t="s">
        <v>245</v>
      </c>
      <c r="D86" s="22">
        <v>0</v>
      </c>
      <c r="E86" s="23">
        <v>0</v>
      </c>
      <c r="F86" s="23">
        <v>0</v>
      </c>
      <c r="G86" s="23">
        <v>0</v>
      </c>
      <c r="H86" s="23">
        <v>1672756</v>
      </c>
      <c r="I86" s="23">
        <v>0.1</v>
      </c>
      <c r="J86" s="23">
        <v>1672756</v>
      </c>
      <c r="K86" s="22">
        <v>0</v>
      </c>
      <c r="L86" s="23">
        <v>0</v>
      </c>
      <c r="M86" s="23">
        <v>1672756</v>
      </c>
      <c r="N86" s="24">
        <v>0</v>
      </c>
    </row>
    <row r="87" spans="2:14">
      <c r="B87" s="20" t="s">
        <v>246</v>
      </c>
      <c r="C87" s="41" t="s">
        <v>247</v>
      </c>
      <c r="D87" s="22">
        <v>0</v>
      </c>
      <c r="E87" s="23">
        <v>0</v>
      </c>
      <c r="F87" s="23">
        <v>0</v>
      </c>
      <c r="G87" s="23">
        <v>0</v>
      </c>
      <c r="H87" s="23">
        <v>6000000</v>
      </c>
      <c r="I87" s="23">
        <v>0.2</v>
      </c>
      <c r="J87" s="23">
        <v>6000000</v>
      </c>
      <c r="K87" s="22">
        <v>5998320</v>
      </c>
      <c r="L87" s="23">
        <v>0.2</v>
      </c>
      <c r="M87" s="23">
        <v>1680</v>
      </c>
      <c r="N87" s="24">
        <v>100</v>
      </c>
    </row>
    <row r="88" spans="2:14">
      <c r="B88" s="20" t="s">
        <v>248</v>
      </c>
      <c r="C88" s="41" t="s">
        <v>249</v>
      </c>
      <c r="D88" s="22">
        <v>0</v>
      </c>
      <c r="E88" s="23">
        <v>0</v>
      </c>
      <c r="F88" s="23">
        <v>0</v>
      </c>
      <c r="G88" s="23">
        <v>0</v>
      </c>
      <c r="H88" s="23">
        <v>10000000</v>
      </c>
      <c r="I88" s="23">
        <v>0.4</v>
      </c>
      <c r="J88" s="23">
        <v>10000000</v>
      </c>
      <c r="K88" s="22">
        <v>10000000</v>
      </c>
      <c r="L88" s="23">
        <v>0.4</v>
      </c>
      <c r="M88" s="23">
        <v>0</v>
      </c>
      <c r="N88" s="24">
        <v>100</v>
      </c>
    </row>
    <row r="89" spans="2:14">
      <c r="B89" s="20" t="s">
        <v>250</v>
      </c>
      <c r="C89" s="41" t="s">
        <v>251</v>
      </c>
      <c r="D89" s="22">
        <v>0</v>
      </c>
      <c r="E89" s="23">
        <v>0</v>
      </c>
      <c r="F89" s="23">
        <v>0</v>
      </c>
      <c r="G89" s="23">
        <v>0</v>
      </c>
      <c r="H89" s="23">
        <v>9000000</v>
      </c>
      <c r="I89" s="23">
        <v>0.3</v>
      </c>
      <c r="J89" s="23">
        <v>9000000</v>
      </c>
      <c r="K89" s="22">
        <v>9000000</v>
      </c>
      <c r="L89" s="23">
        <v>0.3</v>
      </c>
      <c r="M89" s="23">
        <v>0</v>
      </c>
      <c r="N89" s="24">
        <v>100</v>
      </c>
    </row>
    <row r="90" spans="2:14">
      <c r="B90" s="20" t="s">
        <v>252</v>
      </c>
      <c r="C90" s="41" t="s">
        <v>253</v>
      </c>
      <c r="D90" s="22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2">
        <v>0</v>
      </c>
      <c r="L90" s="23">
        <v>0</v>
      </c>
      <c r="M90" s="23">
        <v>0</v>
      </c>
      <c r="N90" s="24">
        <v>0</v>
      </c>
    </row>
    <row r="91" spans="2:14">
      <c r="B91" s="20" t="s">
        <v>254</v>
      </c>
      <c r="C91" s="41" t="s">
        <v>255</v>
      </c>
      <c r="D91" s="22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2">
        <v>0</v>
      </c>
      <c r="L91" s="23">
        <v>0</v>
      </c>
      <c r="M91" s="23">
        <v>0</v>
      </c>
      <c r="N91" s="24">
        <v>0</v>
      </c>
    </row>
    <row r="92" spans="2:14">
      <c r="B92" s="20" t="s">
        <v>256</v>
      </c>
      <c r="C92" s="41" t="s">
        <v>257</v>
      </c>
      <c r="D92" s="22">
        <v>0</v>
      </c>
      <c r="E92" s="23">
        <v>0</v>
      </c>
      <c r="F92" s="23">
        <v>0</v>
      </c>
      <c r="G92" s="23">
        <v>0</v>
      </c>
      <c r="H92" s="23">
        <v>2506152</v>
      </c>
      <c r="I92" s="23">
        <v>0.1</v>
      </c>
      <c r="J92" s="23">
        <v>2506152</v>
      </c>
      <c r="K92" s="22">
        <v>2506152</v>
      </c>
      <c r="L92" s="23">
        <v>0.1</v>
      </c>
      <c r="M92" s="23">
        <v>0</v>
      </c>
      <c r="N92" s="24">
        <v>100</v>
      </c>
    </row>
    <row r="93" spans="2:14">
      <c r="B93" s="20" t="s">
        <v>258</v>
      </c>
      <c r="C93" s="41" t="s">
        <v>259</v>
      </c>
      <c r="D93" s="22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2">
        <v>0</v>
      </c>
      <c r="L93" s="23">
        <v>0</v>
      </c>
      <c r="M93" s="23">
        <v>0</v>
      </c>
      <c r="N93" s="24">
        <v>0</v>
      </c>
    </row>
    <row r="94" spans="2:14">
      <c r="B94" s="20" t="s">
        <v>260</v>
      </c>
      <c r="C94" s="41" t="s">
        <v>261</v>
      </c>
      <c r="D94" s="22">
        <v>0</v>
      </c>
      <c r="E94" s="23">
        <v>0</v>
      </c>
      <c r="F94" s="23">
        <v>0</v>
      </c>
      <c r="G94" s="23">
        <v>0</v>
      </c>
      <c r="H94" s="23">
        <v>36000000</v>
      </c>
      <c r="I94" s="23">
        <v>1.3</v>
      </c>
      <c r="J94" s="23">
        <v>36000000</v>
      </c>
      <c r="K94" s="22">
        <v>19492622</v>
      </c>
      <c r="L94" s="23">
        <v>0.7</v>
      </c>
      <c r="M94" s="23">
        <v>16507378</v>
      </c>
      <c r="N94" s="24">
        <v>54.1</v>
      </c>
    </row>
    <row r="95" spans="2:14">
      <c r="B95" s="20" t="s">
        <v>262</v>
      </c>
      <c r="C95" s="41" t="s">
        <v>263</v>
      </c>
      <c r="D95" s="22">
        <v>0</v>
      </c>
      <c r="E95" s="23">
        <v>0</v>
      </c>
      <c r="F95" s="23">
        <v>0</v>
      </c>
      <c r="G95" s="23">
        <v>0</v>
      </c>
      <c r="H95" s="23">
        <v>19000000</v>
      </c>
      <c r="I95" s="23">
        <v>0.7</v>
      </c>
      <c r="J95" s="23">
        <v>19000000</v>
      </c>
      <c r="K95" s="22">
        <v>2005680</v>
      </c>
      <c r="L95" s="23">
        <v>0.1</v>
      </c>
      <c r="M95" s="23">
        <v>16994320</v>
      </c>
      <c r="N95" s="24">
        <v>10.6</v>
      </c>
    </row>
    <row r="96" spans="2:14">
      <c r="B96" s="20" t="s">
        <v>264</v>
      </c>
      <c r="C96" s="41" t="s">
        <v>265</v>
      </c>
      <c r="D96" s="22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2">
        <v>0</v>
      </c>
      <c r="L96" s="23">
        <v>0</v>
      </c>
      <c r="M96" s="23">
        <v>0</v>
      </c>
      <c r="N96" s="24">
        <v>0</v>
      </c>
    </row>
    <row r="97" spans="2:14">
      <c r="B97" s="20" t="s">
        <v>266</v>
      </c>
      <c r="C97" s="41" t="s">
        <v>267</v>
      </c>
      <c r="D97" s="22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2">
        <v>0</v>
      </c>
      <c r="L97" s="23">
        <v>0</v>
      </c>
      <c r="M97" s="23">
        <v>0</v>
      </c>
      <c r="N97" s="24">
        <v>0</v>
      </c>
    </row>
    <row r="98" spans="2:14">
      <c r="B98" s="20" t="s">
        <v>268</v>
      </c>
      <c r="C98" s="41" t="s">
        <v>269</v>
      </c>
      <c r="D98" s="22">
        <v>0</v>
      </c>
      <c r="E98" s="23">
        <v>0</v>
      </c>
      <c r="F98" s="23">
        <v>0</v>
      </c>
      <c r="G98" s="23">
        <v>0</v>
      </c>
      <c r="H98" s="23">
        <v>15000000</v>
      </c>
      <c r="I98" s="23">
        <v>0.5</v>
      </c>
      <c r="J98" s="23">
        <v>15000000</v>
      </c>
      <c r="K98" s="22">
        <v>15000000</v>
      </c>
      <c r="L98" s="23">
        <v>0.6</v>
      </c>
      <c r="M98" s="23">
        <v>0</v>
      </c>
      <c r="N98" s="24">
        <v>100</v>
      </c>
    </row>
    <row r="99" spans="2:14">
      <c r="B99" s="20" t="s">
        <v>270</v>
      </c>
      <c r="C99" s="41" t="s">
        <v>271</v>
      </c>
      <c r="D99" s="22">
        <v>0</v>
      </c>
      <c r="E99" s="23">
        <v>0</v>
      </c>
      <c r="F99" s="23">
        <v>0</v>
      </c>
      <c r="G99" s="23">
        <v>0</v>
      </c>
      <c r="H99" s="23">
        <v>8000000</v>
      </c>
      <c r="I99" s="23">
        <v>0.3</v>
      </c>
      <c r="J99" s="23">
        <v>8000000</v>
      </c>
      <c r="K99" s="22">
        <v>7305543</v>
      </c>
      <c r="L99" s="23">
        <v>0.3</v>
      </c>
      <c r="M99" s="23">
        <v>694457</v>
      </c>
      <c r="N99" s="24">
        <v>91.3</v>
      </c>
    </row>
    <row r="100" spans="2:14">
      <c r="B100" s="20" t="s">
        <v>272</v>
      </c>
      <c r="C100" s="41" t="s">
        <v>273</v>
      </c>
      <c r="D100" s="22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2">
        <v>0</v>
      </c>
      <c r="L100" s="23">
        <v>0</v>
      </c>
      <c r="M100" s="23">
        <v>0</v>
      </c>
      <c r="N100" s="24">
        <v>0</v>
      </c>
    </row>
    <row r="101" spans="2:14">
      <c r="B101" s="20" t="s">
        <v>274</v>
      </c>
      <c r="C101" s="41" t="s">
        <v>275</v>
      </c>
      <c r="D101" s="22">
        <v>0</v>
      </c>
      <c r="E101" s="23">
        <v>0</v>
      </c>
      <c r="F101" s="23">
        <v>0</v>
      </c>
      <c r="G101" s="23">
        <v>0</v>
      </c>
      <c r="H101" s="23">
        <v>10262968</v>
      </c>
      <c r="I101" s="23">
        <v>0.4</v>
      </c>
      <c r="J101" s="23">
        <v>10262968</v>
      </c>
      <c r="K101" s="22">
        <v>8738400</v>
      </c>
      <c r="L101" s="23">
        <v>0.3</v>
      </c>
      <c r="M101" s="23">
        <v>1524568</v>
      </c>
      <c r="N101" s="24">
        <v>85.1</v>
      </c>
    </row>
    <row r="102" spans="2:14">
      <c r="B102" s="20" t="s">
        <v>276</v>
      </c>
      <c r="C102" s="41" t="s">
        <v>277</v>
      </c>
      <c r="D102" s="22">
        <v>0</v>
      </c>
      <c r="E102" s="23">
        <v>0</v>
      </c>
      <c r="F102" s="23">
        <v>0</v>
      </c>
      <c r="G102" s="23">
        <v>0</v>
      </c>
      <c r="H102" s="23">
        <v>10000000</v>
      </c>
      <c r="I102" s="23">
        <v>0.4</v>
      </c>
      <c r="J102" s="23">
        <v>10000000</v>
      </c>
      <c r="K102" s="22">
        <v>10000000</v>
      </c>
      <c r="L102" s="23">
        <v>0.4</v>
      </c>
      <c r="M102" s="23">
        <v>0</v>
      </c>
      <c r="N102" s="24">
        <v>100</v>
      </c>
    </row>
    <row r="103" spans="2:14">
      <c r="B103" s="20" t="s">
        <v>278</v>
      </c>
      <c r="C103" s="41" t="s">
        <v>279</v>
      </c>
      <c r="D103" s="22">
        <v>0</v>
      </c>
      <c r="E103" s="23">
        <v>0</v>
      </c>
      <c r="F103" s="23">
        <v>0</v>
      </c>
      <c r="G103" s="23">
        <v>0</v>
      </c>
      <c r="H103" s="23">
        <v>20051478</v>
      </c>
      <c r="I103" s="23">
        <v>0.7</v>
      </c>
      <c r="J103" s="23">
        <v>20051478</v>
      </c>
      <c r="K103" s="22">
        <v>13164678</v>
      </c>
      <c r="L103" s="23">
        <v>0.5</v>
      </c>
      <c r="M103" s="23">
        <v>6886800</v>
      </c>
      <c r="N103" s="24">
        <v>65.7</v>
      </c>
    </row>
    <row r="104" spans="2:14">
      <c r="B104" s="20" t="s">
        <v>280</v>
      </c>
      <c r="C104" s="41" t="s">
        <v>281</v>
      </c>
      <c r="D104" s="22">
        <v>0</v>
      </c>
      <c r="E104" s="23">
        <v>0</v>
      </c>
      <c r="F104" s="23">
        <v>0</v>
      </c>
      <c r="G104" s="23">
        <v>0</v>
      </c>
      <c r="H104" s="23">
        <v>10000000</v>
      </c>
      <c r="I104" s="23">
        <v>0.4</v>
      </c>
      <c r="J104" s="23">
        <v>10000000</v>
      </c>
      <c r="K104" s="22">
        <v>10000000</v>
      </c>
      <c r="L104" s="23">
        <v>0.4</v>
      </c>
      <c r="M104" s="23">
        <v>0</v>
      </c>
      <c r="N104" s="24">
        <v>100</v>
      </c>
    </row>
    <row r="105" spans="2:14">
      <c r="B105" s="20" t="s">
        <v>282</v>
      </c>
      <c r="C105" s="41" t="s">
        <v>283</v>
      </c>
      <c r="D105" s="22">
        <v>0</v>
      </c>
      <c r="E105" s="23">
        <v>0</v>
      </c>
      <c r="F105" s="23">
        <v>0</v>
      </c>
      <c r="G105" s="23">
        <v>0</v>
      </c>
      <c r="H105" s="23">
        <v>1047638</v>
      </c>
      <c r="I105" s="23">
        <v>0</v>
      </c>
      <c r="J105" s="23">
        <v>1047638</v>
      </c>
      <c r="K105" s="22">
        <v>0</v>
      </c>
      <c r="L105" s="23">
        <v>0</v>
      </c>
      <c r="M105" s="23">
        <v>1047638</v>
      </c>
      <c r="N105" s="24">
        <v>0</v>
      </c>
    </row>
    <row r="106" spans="2:14">
      <c r="B106" s="20" t="s">
        <v>284</v>
      </c>
      <c r="C106" s="41" t="s">
        <v>285</v>
      </c>
      <c r="D106" s="22">
        <v>0</v>
      </c>
      <c r="E106" s="23">
        <v>0</v>
      </c>
      <c r="F106" s="23">
        <v>0</v>
      </c>
      <c r="G106" s="23">
        <v>0</v>
      </c>
      <c r="H106" s="23">
        <v>1000000</v>
      </c>
      <c r="I106" s="23">
        <v>0</v>
      </c>
      <c r="J106" s="23">
        <v>1000000</v>
      </c>
      <c r="K106" s="22">
        <v>0</v>
      </c>
      <c r="L106" s="23">
        <v>0</v>
      </c>
      <c r="M106" s="23">
        <v>1000000</v>
      </c>
      <c r="N106" s="24">
        <v>0</v>
      </c>
    </row>
    <row r="107" spans="2:14">
      <c r="B107" s="20" t="s">
        <v>286</v>
      </c>
      <c r="C107" s="41" t="s">
        <v>287</v>
      </c>
      <c r="D107" s="22">
        <v>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2">
        <v>0</v>
      </c>
      <c r="L107" s="23">
        <v>0</v>
      </c>
      <c r="M107" s="23">
        <v>0</v>
      </c>
      <c r="N107" s="24">
        <v>0</v>
      </c>
    </row>
    <row r="108" spans="2:14">
      <c r="B108" s="20" t="s">
        <v>288</v>
      </c>
      <c r="C108" s="41" t="s">
        <v>289</v>
      </c>
      <c r="D108" s="22">
        <v>0</v>
      </c>
      <c r="E108" s="23">
        <v>0</v>
      </c>
      <c r="F108" s="23">
        <v>17468457</v>
      </c>
      <c r="G108" s="23">
        <v>0.7</v>
      </c>
      <c r="H108" s="23">
        <v>17468457</v>
      </c>
      <c r="I108" s="23">
        <v>0.6</v>
      </c>
      <c r="J108" s="23">
        <v>0</v>
      </c>
      <c r="K108" s="22">
        <v>17468236</v>
      </c>
      <c r="L108" s="23">
        <v>0.7</v>
      </c>
      <c r="M108" s="23">
        <v>221</v>
      </c>
      <c r="N108" s="24">
        <v>100</v>
      </c>
    </row>
    <row r="109" spans="2:14">
      <c r="B109" s="20" t="s">
        <v>290</v>
      </c>
      <c r="C109" s="41" t="s">
        <v>291</v>
      </c>
      <c r="D109" s="22">
        <v>84167745</v>
      </c>
      <c r="E109" s="23">
        <v>3.9</v>
      </c>
      <c r="F109" s="23">
        <v>4208743</v>
      </c>
      <c r="G109" s="23">
        <v>0.2</v>
      </c>
      <c r="H109" s="23">
        <v>4208743</v>
      </c>
      <c r="I109" s="23">
        <v>0.1</v>
      </c>
      <c r="J109" s="23">
        <v>0</v>
      </c>
      <c r="K109" s="22">
        <v>4069850</v>
      </c>
      <c r="L109" s="23">
        <v>0.2</v>
      </c>
      <c r="M109" s="23">
        <v>138893</v>
      </c>
      <c r="N109" s="24">
        <v>96.7</v>
      </c>
    </row>
    <row r="110" spans="2:14">
      <c r="B110" s="20" t="s">
        <v>292</v>
      </c>
      <c r="C110" s="41" t="s">
        <v>293</v>
      </c>
      <c r="D110" s="22">
        <v>7264000</v>
      </c>
      <c r="E110" s="23">
        <v>0.3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2">
        <v>0</v>
      </c>
      <c r="L110" s="23">
        <v>0</v>
      </c>
      <c r="M110" s="23">
        <v>0</v>
      </c>
      <c r="N110" s="24">
        <v>0</v>
      </c>
    </row>
    <row r="111" spans="2:14">
      <c r="B111" s="20" t="s">
        <v>294</v>
      </c>
      <c r="C111" s="41" t="s">
        <v>295</v>
      </c>
      <c r="D111" s="22">
        <v>0</v>
      </c>
      <c r="E111" s="23">
        <v>0</v>
      </c>
      <c r="F111" s="23">
        <v>20000000</v>
      </c>
      <c r="G111" s="23">
        <v>0.8</v>
      </c>
      <c r="H111" s="23">
        <v>18054296</v>
      </c>
      <c r="I111" s="23">
        <v>0.6</v>
      </c>
      <c r="J111" s="23">
        <v>-1945704</v>
      </c>
      <c r="K111" s="22">
        <v>18054296</v>
      </c>
      <c r="L111" s="23">
        <v>0.7</v>
      </c>
      <c r="M111" s="23">
        <v>0</v>
      </c>
      <c r="N111" s="24">
        <v>100</v>
      </c>
    </row>
    <row r="112" spans="2:14">
      <c r="B112" s="20" t="s">
        <v>296</v>
      </c>
      <c r="C112" s="41" t="s">
        <v>297</v>
      </c>
      <c r="D112" s="22">
        <v>0</v>
      </c>
      <c r="E112" s="23">
        <v>0</v>
      </c>
      <c r="F112" s="23">
        <v>22000000</v>
      </c>
      <c r="G112" s="23">
        <v>0.9</v>
      </c>
      <c r="H112" s="23">
        <v>15850948</v>
      </c>
      <c r="I112" s="23">
        <v>0.6</v>
      </c>
      <c r="J112" s="23">
        <v>-6149052</v>
      </c>
      <c r="K112" s="22">
        <v>15850948</v>
      </c>
      <c r="L112" s="23">
        <v>0.6</v>
      </c>
      <c r="M112" s="23">
        <v>0</v>
      </c>
      <c r="N112" s="24">
        <v>100</v>
      </c>
    </row>
    <row r="113" spans="2:14">
      <c r="B113" s="20" t="s">
        <v>298</v>
      </c>
      <c r="C113" s="41" t="s">
        <v>299</v>
      </c>
      <c r="D113" s="22">
        <v>0</v>
      </c>
      <c r="E113" s="23">
        <v>0</v>
      </c>
      <c r="F113" s="23">
        <v>0</v>
      </c>
      <c r="G113" s="23">
        <v>0</v>
      </c>
      <c r="H113" s="23">
        <v>50400000</v>
      </c>
      <c r="I113" s="23">
        <v>1.8</v>
      </c>
      <c r="J113" s="23">
        <v>50400000</v>
      </c>
      <c r="K113" s="22">
        <v>50400000</v>
      </c>
      <c r="L113" s="23">
        <v>1.9</v>
      </c>
      <c r="M113" s="23">
        <v>0</v>
      </c>
      <c r="N113" s="24">
        <v>100</v>
      </c>
    </row>
    <row r="114" spans="2:14">
      <c r="B114" s="20" t="s">
        <v>300</v>
      </c>
      <c r="C114" s="41" t="s">
        <v>301</v>
      </c>
      <c r="D114" s="22">
        <v>0</v>
      </c>
      <c r="E114" s="23">
        <v>0</v>
      </c>
      <c r="F114" s="23">
        <v>0</v>
      </c>
      <c r="G114" s="23">
        <v>0</v>
      </c>
      <c r="H114" s="23">
        <v>18520618</v>
      </c>
      <c r="I114" s="23">
        <v>0.7</v>
      </c>
      <c r="J114" s="23">
        <v>18520618</v>
      </c>
      <c r="K114" s="22">
        <v>9689010</v>
      </c>
      <c r="L114" s="23">
        <v>0.4</v>
      </c>
      <c r="M114" s="23">
        <v>8831608</v>
      </c>
      <c r="N114" s="24">
        <v>52.3</v>
      </c>
    </row>
    <row r="115" spans="2:14">
      <c r="B115" s="20" t="s">
        <v>302</v>
      </c>
      <c r="C115" s="41" t="s">
        <v>303</v>
      </c>
      <c r="D115" s="22">
        <v>31198363</v>
      </c>
      <c r="E115" s="23">
        <v>1.4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2">
        <v>0</v>
      </c>
      <c r="L115" s="23">
        <v>0</v>
      </c>
      <c r="M115" s="23">
        <v>0</v>
      </c>
      <c r="N115" s="24">
        <v>0</v>
      </c>
    </row>
    <row r="116" spans="2:14">
      <c r="B116" s="20" t="s">
        <v>304</v>
      </c>
      <c r="C116" s="41" t="s">
        <v>305</v>
      </c>
      <c r="D116" s="22">
        <v>29288549</v>
      </c>
      <c r="E116" s="23">
        <v>1.4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2">
        <v>0</v>
      </c>
      <c r="L116" s="23">
        <v>0</v>
      </c>
      <c r="M116" s="23">
        <v>0</v>
      </c>
      <c r="N116" s="24">
        <v>0</v>
      </c>
    </row>
    <row r="117" spans="2:14">
      <c r="B117" s="20" t="s">
        <v>306</v>
      </c>
      <c r="C117" s="41" t="s">
        <v>307</v>
      </c>
      <c r="D117" s="22">
        <v>4284577</v>
      </c>
      <c r="E117" s="23">
        <v>0.2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2">
        <v>0</v>
      </c>
      <c r="L117" s="23">
        <v>0</v>
      </c>
      <c r="M117" s="23">
        <v>0</v>
      </c>
      <c r="N117" s="24">
        <v>0</v>
      </c>
    </row>
    <row r="118" spans="2:14">
      <c r="B118" s="20" t="s">
        <v>308</v>
      </c>
      <c r="C118" s="41" t="s">
        <v>309</v>
      </c>
      <c r="D118" s="22">
        <v>31444341</v>
      </c>
      <c r="E118" s="23">
        <v>1.5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2">
        <v>0</v>
      </c>
      <c r="L118" s="23">
        <v>0</v>
      </c>
      <c r="M118" s="23">
        <v>0</v>
      </c>
      <c r="N118" s="24">
        <v>0</v>
      </c>
    </row>
    <row r="119" spans="2:14">
      <c r="B119" s="20" t="s">
        <v>310</v>
      </c>
      <c r="C119" s="41" t="s">
        <v>311</v>
      </c>
      <c r="D119" s="22">
        <v>24741190</v>
      </c>
      <c r="E119" s="23">
        <v>1.1000000000000001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2">
        <v>0</v>
      </c>
      <c r="L119" s="23">
        <v>0</v>
      </c>
      <c r="M119" s="23">
        <v>0</v>
      </c>
      <c r="N119" s="24">
        <v>0</v>
      </c>
    </row>
    <row r="120" spans="2:14">
      <c r="B120" s="20" t="s">
        <v>312</v>
      </c>
      <c r="C120" s="41" t="s">
        <v>313</v>
      </c>
      <c r="D120" s="22">
        <v>26234476</v>
      </c>
      <c r="E120" s="23">
        <v>1.2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2">
        <v>0</v>
      </c>
      <c r="L120" s="23">
        <v>0</v>
      </c>
      <c r="M120" s="23">
        <v>0</v>
      </c>
      <c r="N120" s="24">
        <v>0</v>
      </c>
    </row>
    <row r="121" spans="2:14">
      <c r="B121" s="20" t="s">
        <v>314</v>
      </c>
      <c r="C121" s="41" t="s">
        <v>315</v>
      </c>
      <c r="D121" s="22">
        <v>9715733</v>
      </c>
      <c r="E121" s="23">
        <v>0.5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2">
        <v>0</v>
      </c>
      <c r="L121" s="23">
        <v>0</v>
      </c>
      <c r="M121" s="23">
        <v>0</v>
      </c>
      <c r="N121" s="24">
        <v>0</v>
      </c>
    </row>
    <row r="122" spans="2:14">
      <c r="B122" s="20" t="s">
        <v>316</v>
      </c>
      <c r="C122" s="41" t="s">
        <v>317</v>
      </c>
      <c r="D122" s="22">
        <v>34664250</v>
      </c>
      <c r="E122" s="23">
        <v>1.6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2">
        <v>0</v>
      </c>
      <c r="L122" s="23">
        <v>0</v>
      </c>
      <c r="M122" s="23">
        <v>0</v>
      </c>
      <c r="N122" s="24">
        <v>0</v>
      </c>
    </row>
    <row r="123" spans="2:14">
      <c r="B123" s="20" t="s">
        <v>318</v>
      </c>
      <c r="C123" s="41" t="s">
        <v>319</v>
      </c>
      <c r="D123" s="22">
        <v>11794064</v>
      </c>
      <c r="E123" s="23">
        <v>0.5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2">
        <v>0</v>
      </c>
      <c r="L123" s="23">
        <v>0</v>
      </c>
      <c r="M123" s="23">
        <v>0</v>
      </c>
      <c r="N123" s="24">
        <v>0</v>
      </c>
    </row>
    <row r="124" spans="2:14">
      <c r="B124" s="20" t="s">
        <v>320</v>
      </c>
      <c r="C124" s="41" t="s">
        <v>321</v>
      </c>
      <c r="D124" s="22">
        <v>4380206</v>
      </c>
      <c r="E124" s="23">
        <v>0.2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2">
        <v>0</v>
      </c>
      <c r="L124" s="23">
        <v>0</v>
      </c>
      <c r="M124" s="23">
        <v>0</v>
      </c>
      <c r="N124" s="24">
        <v>0</v>
      </c>
    </row>
    <row r="125" spans="2:14">
      <c r="B125" s="20" t="s">
        <v>322</v>
      </c>
      <c r="C125" s="41" t="s">
        <v>323</v>
      </c>
      <c r="D125" s="22">
        <v>13287312</v>
      </c>
      <c r="E125" s="23">
        <v>0.6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2">
        <v>0</v>
      </c>
      <c r="L125" s="23">
        <v>0</v>
      </c>
      <c r="M125" s="23">
        <v>0</v>
      </c>
      <c r="N125" s="24">
        <v>0</v>
      </c>
    </row>
    <row r="126" spans="2:14">
      <c r="B126" s="20" t="s">
        <v>324</v>
      </c>
      <c r="C126" s="41" t="s">
        <v>325</v>
      </c>
      <c r="D126" s="22">
        <v>76599942</v>
      </c>
      <c r="E126" s="23">
        <v>3.6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2">
        <v>0</v>
      </c>
      <c r="L126" s="23">
        <v>0</v>
      </c>
      <c r="M126" s="23">
        <v>0</v>
      </c>
      <c r="N126" s="24">
        <v>0</v>
      </c>
    </row>
    <row r="127" spans="2:14">
      <c r="B127" s="20" t="s">
        <v>326</v>
      </c>
      <c r="C127" s="41" t="s">
        <v>327</v>
      </c>
      <c r="D127" s="22">
        <v>4999999</v>
      </c>
      <c r="E127" s="23">
        <v>0.2</v>
      </c>
      <c r="F127" s="23">
        <v>7872610</v>
      </c>
      <c r="G127" s="23">
        <v>0.3</v>
      </c>
      <c r="H127" s="23">
        <v>7872610</v>
      </c>
      <c r="I127" s="23">
        <v>0.3</v>
      </c>
      <c r="J127" s="23">
        <v>0</v>
      </c>
      <c r="K127" s="22">
        <v>7872610</v>
      </c>
      <c r="L127" s="23">
        <v>0.3</v>
      </c>
      <c r="M127" s="23">
        <v>0</v>
      </c>
      <c r="N127" s="24">
        <v>100</v>
      </c>
    </row>
    <row r="128" spans="2:14">
      <c r="B128" s="20" t="s">
        <v>328</v>
      </c>
      <c r="C128" s="41" t="s">
        <v>329</v>
      </c>
      <c r="D128" s="22">
        <v>5000000</v>
      </c>
      <c r="E128" s="23">
        <v>0.2</v>
      </c>
      <c r="F128" s="23">
        <v>8707386</v>
      </c>
      <c r="G128" s="23">
        <v>0.3</v>
      </c>
      <c r="H128" s="23">
        <v>8707386</v>
      </c>
      <c r="I128" s="23">
        <v>0.3</v>
      </c>
      <c r="J128" s="23">
        <v>0</v>
      </c>
      <c r="K128" s="22">
        <v>8707386</v>
      </c>
      <c r="L128" s="23">
        <v>0.3</v>
      </c>
      <c r="M128" s="23">
        <v>0</v>
      </c>
      <c r="N128" s="24">
        <v>100</v>
      </c>
    </row>
    <row r="129" spans="2:14">
      <c r="B129" s="20" t="s">
        <v>330</v>
      </c>
      <c r="C129" s="41" t="s">
        <v>331</v>
      </c>
      <c r="D129" s="22">
        <v>19248644</v>
      </c>
      <c r="E129" s="23">
        <v>0.9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2">
        <v>0</v>
      </c>
      <c r="L129" s="23">
        <v>0</v>
      </c>
      <c r="M129" s="23">
        <v>0</v>
      </c>
      <c r="N129" s="24">
        <v>0</v>
      </c>
    </row>
    <row r="130" spans="2:14">
      <c r="B130" s="20" t="s">
        <v>332</v>
      </c>
      <c r="C130" s="41" t="s">
        <v>333</v>
      </c>
      <c r="D130" s="22">
        <v>11897224</v>
      </c>
      <c r="E130" s="23">
        <v>0.6</v>
      </c>
      <c r="F130" s="23">
        <v>9087431</v>
      </c>
      <c r="G130" s="23">
        <v>0.4</v>
      </c>
      <c r="H130" s="23">
        <v>21030056</v>
      </c>
      <c r="I130" s="23">
        <v>0.7</v>
      </c>
      <c r="J130" s="23">
        <v>11942625</v>
      </c>
      <c r="K130" s="22">
        <v>21026889</v>
      </c>
      <c r="L130" s="23">
        <v>0.8</v>
      </c>
      <c r="M130" s="23">
        <v>3167</v>
      </c>
      <c r="N130" s="24">
        <v>100</v>
      </c>
    </row>
    <row r="131" spans="2:14">
      <c r="B131" s="20" t="s">
        <v>334</v>
      </c>
      <c r="C131" s="41" t="s">
        <v>335</v>
      </c>
      <c r="D131" s="22">
        <v>14048913</v>
      </c>
      <c r="E131" s="23">
        <v>0.7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2">
        <v>0</v>
      </c>
      <c r="L131" s="23">
        <v>0</v>
      </c>
      <c r="M131" s="23">
        <v>0</v>
      </c>
      <c r="N131" s="24">
        <v>0</v>
      </c>
    </row>
    <row r="132" spans="2:14">
      <c r="B132" s="20" t="s">
        <v>336</v>
      </c>
      <c r="C132" s="41" t="s">
        <v>337</v>
      </c>
      <c r="D132" s="22">
        <v>33269697.48</v>
      </c>
      <c r="E132" s="23">
        <v>1.5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2">
        <v>0</v>
      </c>
      <c r="L132" s="23">
        <v>0</v>
      </c>
      <c r="M132" s="23">
        <v>0</v>
      </c>
      <c r="N132" s="24">
        <v>0</v>
      </c>
    </row>
    <row r="133" spans="2:14">
      <c r="B133" s="20" t="s">
        <v>338</v>
      </c>
      <c r="C133" s="41" t="s">
        <v>339</v>
      </c>
      <c r="D133" s="22">
        <v>27852791</v>
      </c>
      <c r="E133" s="23">
        <v>1.3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2">
        <v>0</v>
      </c>
      <c r="L133" s="23">
        <v>0</v>
      </c>
      <c r="M133" s="23">
        <v>0</v>
      </c>
      <c r="N133" s="24">
        <v>0</v>
      </c>
    </row>
    <row r="134" spans="2:14">
      <c r="B134" s="20" t="s">
        <v>340</v>
      </c>
      <c r="C134" s="41" t="s">
        <v>341</v>
      </c>
      <c r="D134" s="22">
        <v>19701581</v>
      </c>
      <c r="E134" s="23">
        <v>0.9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2">
        <v>0</v>
      </c>
      <c r="L134" s="23">
        <v>0</v>
      </c>
      <c r="M134" s="23">
        <v>0</v>
      </c>
      <c r="N134" s="24">
        <v>0</v>
      </c>
    </row>
    <row r="135" spans="2:14">
      <c r="B135" s="20" t="s">
        <v>342</v>
      </c>
      <c r="C135" s="41" t="s">
        <v>343</v>
      </c>
      <c r="D135" s="22">
        <v>18107147</v>
      </c>
      <c r="E135" s="23">
        <v>0.8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2">
        <v>0</v>
      </c>
      <c r="L135" s="23">
        <v>0</v>
      </c>
      <c r="M135" s="23">
        <v>0</v>
      </c>
      <c r="N135" s="24">
        <v>0</v>
      </c>
    </row>
    <row r="136" spans="2:14">
      <c r="B136" s="20" t="s">
        <v>344</v>
      </c>
      <c r="C136" s="41" t="s">
        <v>345</v>
      </c>
      <c r="D136" s="22">
        <v>13194501</v>
      </c>
      <c r="E136" s="23">
        <v>0.6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2">
        <v>0</v>
      </c>
      <c r="L136" s="23">
        <v>0</v>
      </c>
      <c r="M136" s="23">
        <v>0</v>
      </c>
      <c r="N136" s="24">
        <v>0</v>
      </c>
    </row>
    <row r="137" spans="2:14">
      <c r="B137" s="20" t="s">
        <v>346</v>
      </c>
      <c r="C137" s="41" t="s">
        <v>347</v>
      </c>
      <c r="D137" s="22">
        <v>20000000</v>
      </c>
      <c r="E137" s="23">
        <v>0.9</v>
      </c>
      <c r="F137" s="23">
        <v>8661528</v>
      </c>
      <c r="G137" s="23">
        <v>0.3</v>
      </c>
      <c r="H137" s="23">
        <v>8661528</v>
      </c>
      <c r="I137" s="23">
        <v>0.3</v>
      </c>
      <c r="J137" s="23">
        <v>0</v>
      </c>
      <c r="K137" s="22">
        <v>8661528</v>
      </c>
      <c r="L137" s="23">
        <v>0.3</v>
      </c>
      <c r="M137" s="23">
        <v>0</v>
      </c>
      <c r="N137" s="24">
        <v>100</v>
      </c>
    </row>
    <row r="138" spans="2:14">
      <c r="B138" s="20" t="s">
        <v>348</v>
      </c>
      <c r="C138" s="41" t="s">
        <v>349</v>
      </c>
      <c r="D138" s="22">
        <v>67365568</v>
      </c>
      <c r="E138" s="23">
        <v>3.1</v>
      </c>
      <c r="F138" s="23">
        <v>28872986</v>
      </c>
      <c r="G138" s="23">
        <v>1.1000000000000001</v>
      </c>
      <c r="H138" s="23">
        <v>28872986</v>
      </c>
      <c r="I138" s="23">
        <v>1</v>
      </c>
      <c r="J138" s="23">
        <v>0</v>
      </c>
      <c r="K138" s="22">
        <v>28872181</v>
      </c>
      <c r="L138" s="23">
        <v>1.1000000000000001</v>
      </c>
      <c r="M138" s="23">
        <v>805</v>
      </c>
      <c r="N138" s="24">
        <v>100</v>
      </c>
    </row>
    <row r="139" spans="2:14">
      <c r="B139" s="20" t="s">
        <v>350</v>
      </c>
      <c r="C139" s="41" t="s">
        <v>351</v>
      </c>
      <c r="D139" s="22">
        <v>49999725</v>
      </c>
      <c r="E139" s="23">
        <v>2.2999999999999998</v>
      </c>
      <c r="F139" s="23">
        <v>85051268</v>
      </c>
      <c r="G139" s="23">
        <v>3.3</v>
      </c>
      <c r="H139" s="23">
        <v>85051268</v>
      </c>
      <c r="I139" s="23">
        <v>3</v>
      </c>
      <c r="J139" s="23">
        <v>0</v>
      </c>
      <c r="K139" s="22">
        <v>85049189</v>
      </c>
      <c r="L139" s="23">
        <v>3.2</v>
      </c>
      <c r="M139" s="23">
        <v>2079</v>
      </c>
      <c r="N139" s="24">
        <v>100</v>
      </c>
    </row>
    <row r="140" spans="2:14">
      <c r="B140" s="20" t="s">
        <v>352</v>
      </c>
      <c r="C140" s="41" t="s">
        <v>353</v>
      </c>
      <c r="D140" s="22">
        <v>12396496</v>
      </c>
      <c r="E140" s="23">
        <v>0.6</v>
      </c>
      <c r="F140" s="23">
        <v>12396556</v>
      </c>
      <c r="G140" s="23">
        <v>0.5</v>
      </c>
      <c r="H140" s="23">
        <v>12396556</v>
      </c>
      <c r="I140" s="23">
        <v>0.4</v>
      </c>
      <c r="J140" s="23">
        <v>0</v>
      </c>
      <c r="K140" s="22">
        <v>12396556</v>
      </c>
      <c r="L140" s="23">
        <v>0.5</v>
      </c>
      <c r="M140" s="23">
        <v>0</v>
      </c>
      <c r="N140" s="24">
        <v>100</v>
      </c>
    </row>
    <row r="141" spans="2:14">
      <c r="B141" s="20" t="s">
        <v>354</v>
      </c>
      <c r="C141" s="41" t="s">
        <v>355</v>
      </c>
      <c r="D141" s="22">
        <v>40128441</v>
      </c>
      <c r="E141" s="23">
        <v>1.9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2">
        <v>0</v>
      </c>
      <c r="L141" s="23">
        <v>0</v>
      </c>
      <c r="M141" s="23">
        <v>0</v>
      </c>
      <c r="N141" s="24">
        <v>0</v>
      </c>
    </row>
    <row r="142" spans="2:14">
      <c r="B142" s="20" t="s">
        <v>356</v>
      </c>
      <c r="C142" s="41" t="s">
        <v>357</v>
      </c>
      <c r="D142" s="22">
        <v>0</v>
      </c>
      <c r="E142" s="23">
        <v>0</v>
      </c>
      <c r="F142" s="23">
        <v>0</v>
      </c>
      <c r="G142" s="23">
        <v>0</v>
      </c>
      <c r="H142" s="23">
        <v>48638127</v>
      </c>
      <c r="I142" s="23">
        <v>1.7</v>
      </c>
      <c r="J142" s="23">
        <v>48638127</v>
      </c>
      <c r="K142" s="22">
        <v>48638025</v>
      </c>
      <c r="L142" s="23">
        <v>1.8</v>
      </c>
      <c r="M142" s="23">
        <v>102</v>
      </c>
      <c r="N142" s="24">
        <v>100</v>
      </c>
    </row>
    <row r="143" spans="2:14">
      <c r="B143" s="20" t="s">
        <v>358</v>
      </c>
      <c r="C143" s="41" t="s">
        <v>359</v>
      </c>
      <c r="D143" s="22">
        <v>55478647</v>
      </c>
      <c r="E143" s="23">
        <v>2.6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2">
        <v>0</v>
      </c>
      <c r="L143" s="23">
        <v>0</v>
      </c>
      <c r="M143" s="23">
        <v>0</v>
      </c>
      <c r="N143" s="24">
        <v>0</v>
      </c>
    </row>
    <row r="144" spans="2:14">
      <c r="B144" s="20" t="s">
        <v>360</v>
      </c>
      <c r="C144" s="41" t="s">
        <v>361</v>
      </c>
      <c r="D144" s="22">
        <v>41500831</v>
      </c>
      <c r="E144" s="23">
        <v>1.9</v>
      </c>
      <c r="F144" s="23">
        <v>49800000</v>
      </c>
      <c r="G144" s="23">
        <v>2</v>
      </c>
      <c r="H144" s="23">
        <v>67520519</v>
      </c>
      <c r="I144" s="23">
        <v>2.4</v>
      </c>
      <c r="J144" s="23">
        <v>17720519</v>
      </c>
      <c r="K144" s="22">
        <v>67508005</v>
      </c>
      <c r="L144" s="23">
        <v>2.6</v>
      </c>
      <c r="M144" s="23">
        <v>12514</v>
      </c>
      <c r="N144" s="24">
        <v>100</v>
      </c>
    </row>
    <row r="145" spans="2:14">
      <c r="B145" s="20" t="s">
        <v>362</v>
      </c>
      <c r="C145" s="41" t="s">
        <v>363</v>
      </c>
      <c r="D145" s="22">
        <v>22902030</v>
      </c>
      <c r="E145" s="23">
        <v>1.1000000000000001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2">
        <v>0</v>
      </c>
      <c r="L145" s="23">
        <v>0</v>
      </c>
      <c r="M145" s="23">
        <v>0</v>
      </c>
      <c r="N145" s="24">
        <v>0</v>
      </c>
    </row>
    <row r="146" spans="2:14">
      <c r="B146" s="20" t="s">
        <v>364</v>
      </c>
      <c r="C146" s="41" t="s">
        <v>365</v>
      </c>
      <c r="D146" s="22">
        <v>9082523</v>
      </c>
      <c r="E146" s="23">
        <v>0.4</v>
      </c>
      <c r="F146" s="23">
        <v>10000001</v>
      </c>
      <c r="G146" s="23">
        <v>0.4</v>
      </c>
      <c r="H146" s="23">
        <v>10100001</v>
      </c>
      <c r="I146" s="23">
        <v>0.4</v>
      </c>
      <c r="J146" s="23">
        <v>100000</v>
      </c>
      <c r="K146" s="22">
        <v>10099014</v>
      </c>
      <c r="L146" s="23">
        <v>0.4</v>
      </c>
      <c r="M146" s="23">
        <v>987</v>
      </c>
      <c r="N146" s="24">
        <v>100</v>
      </c>
    </row>
    <row r="147" spans="2:14">
      <c r="B147" s="20" t="s">
        <v>366</v>
      </c>
      <c r="C147" s="41" t="s">
        <v>367</v>
      </c>
      <c r="D147" s="22">
        <v>15000000</v>
      </c>
      <c r="E147" s="23">
        <v>0.7</v>
      </c>
      <c r="F147" s="23">
        <v>45694840</v>
      </c>
      <c r="G147" s="23">
        <v>1.8</v>
      </c>
      <c r="H147" s="23">
        <v>45694840</v>
      </c>
      <c r="I147" s="23">
        <v>1.6</v>
      </c>
      <c r="J147" s="23">
        <v>0</v>
      </c>
      <c r="K147" s="22">
        <v>45694840</v>
      </c>
      <c r="L147" s="23">
        <v>1.7</v>
      </c>
      <c r="M147" s="23">
        <v>0</v>
      </c>
      <c r="N147" s="24">
        <v>100</v>
      </c>
    </row>
    <row r="148" spans="2:14">
      <c r="B148" s="20" t="s">
        <v>368</v>
      </c>
      <c r="C148" s="41" t="s">
        <v>369</v>
      </c>
      <c r="D148" s="22">
        <v>6300000</v>
      </c>
      <c r="E148" s="23">
        <v>0.3</v>
      </c>
      <c r="F148" s="23">
        <v>22396293</v>
      </c>
      <c r="G148" s="23">
        <v>0.9</v>
      </c>
      <c r="H148" s="23">
        <v>22396293</v>
      </c>
      <c r="I148" s="23">
        <v>0.8</v>
      </c>
      <c r="J148" s="23">
        <v>0</v>
      </c>
      <c r="K148" s="22">
        <v>22396293</v>
      </c>
      <c r="L148" s="23">
        <v>0.8</v>
      </c>
      <c r="M148" s="23">
        <v>0</v>
      </c>
      <c r="N148" s="24">
        <v>100</v>
      </c>
    </row>
    <row r="149" spans="2:14">
      <c r="B149" s="20" t="s">
        <v>370</v>
      </c>
      <c r="C149" s="41" t="s">
        <v>371</v>
      </c>
      <c r="D149" s="22">
        <v>2500000</v>
      </c>
      <c r="E149" s="23">
        <v>0.1</v>
      </c>
      <c r="F149" s="23">
        <v>8909163</v>
      </c>
      <c r="G149" s="23">
        <v>0.3</v>
      </c>
      <c r="H149" s="23">
        <v>8909163</v>
      </c>
      <c r="I149" s="23">
        <v>0.3</v>
      </c>
      <c r="J149" s="23">
        <v>0</v>
      </c>
      <c r="K149" s="22">
        <v>8909163</v>
      </c>
      <c r="L149" s="23">
        <v>0.3</v>
      </c>
      <c r="M149" s="23">
        <v>0</v>
      </c>
      <c r="N149" s="24">
        <v>100</v>
      </c>
    </row>
    <row r="150" spans="2:14">
      <c r="B150" s="20" t="s">
        <v>372</v>
      </c>
      <c r="C150" s="41" t="s">
        <v>373</v>
      </c>
      <c r="D150" s="22">
        <v>6700000</v>
      </c>
      <c r="E150" s="23">
        <v>0.3</v>
      </c>
      <c r="F150" s="23">
        <v>14257933</v>
      </c>
      <c r="G150" s="23">
        <v>0.6</v>
      </c>
      <c r="H150" s="23">
        <v>14257933</v>
      </c>
      <c r="I150" s="23">
        <v>0.5</v>
      </c>
      <c r="J150" s="23">
        <v>0</v>
      </c>
      <c r="K150" s="22">
        <v>14257933</v>
      </c>
      <c r="L150" s="23">
        <v>0.5</v>
      </c>
      <c r="M150" s="23">
        <v>0</v>
      </c>
      <c r="N150" s="24">
        <v>100</v>
      </c>
    </row>
    <row r="151" spans="2:14">
      <c r="B151" s="20" t="s">
        <v>374</v>
      </c>
      <c r="C151" s="41" t="s">
        <v>375</v>
      </c>
      <c r="D151" s="22">
        <v>4000000</v>
      </c>
      <c r="E151" s="23">
        <v>0.2</v>
      </c>
      <c r="F151" s="23">
        <v>10087766</v>
      </c>
      <c r="G151" s="23">
        <v>0.4</v>
      </c>
      <c r="H151" s="23">
        <v>10087766</v>
      </c>
      <c r="I151" s="23">
        <v>0.4</v>
      </c>
      <c r="J151" s="23">
        <v>0</v>
      </c>
      <c r="K151" s="22">
        <v>10085765</v>
      </c>
      <c r="L151" s="23">
        <v>0.4</v>
      </c>
      <c r="M151" s="23">
        <v>2001</v>
      </c>
      <c r="N151" s="24">
        <v>100</v>
      </c>
    </row>
    <row r="152" spans="2:14">
      <c r="B152" s="20" t="s">
        <v>376</v>
      </c>
      <c r="C152" s="41" t="s">
        <v>377</v>
      </c>
      <c r="D152" s="22">
        <v>0</v>
      </c>
      <c r="E152" s="23">
        <v>0</v>
      </c>
      <c r="F152" s="23">
        <v>19643212</v>
      </c>
      <c r="G152" s="23">
        <v>0.8</v>
      </c>
      <c r="H152" s="23">
        <v>39286424</v>
      </c>
      <c r="I152" s="23">
        <v>1.4</v>
      </c>
      <c r="J152" s="23">
        <v>19643212</v>
      </c>
      <c r="K152" s="22">
        <v>39286124</v>
      </c>
      <c r="L152" s="23">
        <v>1.5</v>
      </c>
      <c r="M152" s="23">
        <v>300</v>
      </c>
      <c r="N152" s="24">
        <v>100</v>
      </c>
    </row>
    <row r="153" spans="2:14">
      <c r="B153" s="20" t="s">
        <v>378</v>
      </c>
      <c r="C153" s="41" t="s">
        <v>379</v>
      </c>
      <c r="D153" s="22">
        <v>4725718</v>
      </c>
      <c r="E153" s="23">
        <v>0.2</v>
      </c>
      <c r="F153" s="23">
        <v>33938182</v>
      </c>
      <c r="G153" s="23">
        <v>1.3</v>
      </c>
      <c r="H153" s="23">
        <v>51406639</v>
      </c>
      <c r="I153" s="23">
        <v>1.8</v>
      </c>
      <c r="J153" s="23">
        <v>17468457</v>
      </c>
      <c r="K153" s="22">
        <v>51406590</v>
      </c>
      <c r="L153" s="23">
        <v>1.9</v>
      </c>
      <c r="M153" s="23">
        <v>49</v>
      </c>
      <c r="N153" s="24">
        <v>100</v>
      </c>
    </row>
    <row r="154" spans="2:14">
      <c r="B154" s="20" t="s">
        <v>380</v>
      </c>
      <c r="C154" s="41" t="s">
        <v>381</v>
      </c>
      <c r="D154" s="22">
        <v>0</v>
      </c>
      <c r="E154" s="23">
        <v>0</v>
      </c>
      <c r="F154" s="23">
        <v>10000000</v>
      </c>
      <c r="G154" s="23">
        <v>0.4</v>
      </c>
      <c r="H154" s="23">
        <v>10000000</v>
      </c>
      <c r="I154" s="23">
        <v>0.4</v>
      </c>
      <c r="J154" s="23">
        <v>0</v>
      </c>
      <c r="K154" s="22">
        <v>10000000</v>
      </c>
      <c r="L154" s="23">
        <v>0.4</v>
      </c>
      <c r="M154" s="23">
        <v>0</v>
      </c>
      <c r="N154" s="24">
        <v>100</v>
      </c>
    </row>
    <row r="155" spans="2:14">
      <c r="B155" s="20" t="s">
        <v>382</v>
      </c>
      <c r="C155" s="41" t="s">
        <v>383</v>
      </c>
      <c r="D155" s="22">
        <v>0</v>
      </c>
      <c r="E155" s="23">
        <v>0</v>
      </c>
      <c r="F155" s="23">
        <v>20000000</v>
      </c>
      <c r="G155" s="23">
        <v>0.8</v>
      </c>
      <c r="H155" s="23">
        <v>17822047</v>
      </c>
      <c r="I155" s="23">
        <v>0.6</v>
      </c>
      <c r="J155" s="23">
        <v>-2177953</v>
      </c>
      <c r="K155" s="22">
        <v>17822047</v>
      </c>
      <c r="L155" s="23">
        <v>0.7</v>
      </c>
      <c r="M155" s="23">
        <v>0</v>
      </c>
      <c r="N155" s="24">
        <v>100</v>
      </c>
    </row>
    <row r="156" spans="2:14">
      <c r="B156" s="20" t="s">
        <v>384</v>
      </c>
      <c r="C156" s="41" t="s">
        <v>385</v>
      </c>
      <c r="D156" s="22">
        <v>0</v>
      </c>
      <c r="E156" s="23">
        <v>0</v>
      </c>
      <c r="F156" s="23">
        <v>25000000</v>
      </c>
      <c r="G156" s="23">
        <v>1</v>
      </c>
      <c r="H156" s="23">
        <v>21042624</v>
      </c>
      <c r="I156" s="23">
        <v>0.7</v>
      </c>
      <c r="J156" s="23">
        <v>-3957376</v>
      </c>
      <c r="K156" s="22">
        <v>21042624</v>
      </c>
      <c r="L156" s="23">
        <v>0.8</v>
      </c>
      <c r="M156" s="23">
        <v>0</v>
      </c>
      <c r="N156" s="24">
        <v>100</v>
      </c>
    </row>
    <row r="157" spans="2:14">
      <c r="B157" s="20" t="s">
        <v>386</v>
      </c>
      <c r="C157" s="41" t="s">
        <v>387</v>
      </c>
      <c r="D157" s="22">
        <v>0</v>
      </c>
      <c r="E157" s="23">
        <v>0</v>
      </c>
      <c r="F157" s="23">
        <v>30000000</v>
      </c>
      <c r="G157" s="23">
        <v>1.2</v>
      </c>
      <c r="H157" s="23">
        <v>17122999</v>
      </c>
      <c r="I157" s="23">
        <v>0.6</v>
      </c>
      <c r="J157" s="23">
        <v>-12877001</v>
      </c>
      <c r="K157" s="22">
        <v>17122399</v>
      </c>
      <c r="L157" s="23">
        <v>0.6</v>
      </c>
      <c r="M157" s="23">
        <v>600</v>
      </c>
      <c r="N157" s="24">
        <v>100</v>
      </c>
    </row>
    <row r="158" spans="2:14">
      <c r="B158" s="20" t="s">
        <v>388</v>
      </c>
      <c r="C158" s="41" t="s">
        <v>389</v>
      </c>
      <c r="D158" s="22">
        <v>0</v>
      </c>
      <c r="E158" s="23">
        <v>0</v>
      </c>
      <c r="F158" s="23">
        <v>16597990</v>
      </c>
      <c r="G158" s="23">
        <v>0.7</v>
      </c>
      <c r="H158" s="23">
        <v>15993694</v>
      </c>
      <c r="I158" s="23">
        <v>0.6</v>
      </c>
      <c r="J158" s="23">
        <v>-604296</v>
      </c>
      <c r="K158" s="22">
        <v>15993693</v>
      </c>
      <c r="L158" s="23">
        <v>0.6</v>
      </c>
      <c r="M158" s="23">
        <v>1</v>
      </c>
      <c r="N158" s="24">
        <v>100</v>
      </c>
    </row>
    <row r="159" spans="2:14">
      <c r="B159" s="20" t="s">
        <v>390</v>
      </c>
      <c r="C159" s="41" t="s">
        <v>391</v>
      </c>
      <c r="D159" s="22">
        <v>0</v>
      </c>
      <c r="E159" s="23">
        <v>0</v>
      </c>
      <c r="F159" s="23">
        <v>35000000</v>
      </c>
      <c r="G159" s="23">
        <v>1.4</v>
      </c>
      <c r="H159" s="23">
        <v>28464452</v>
      </c>
      <c r="I159" s="23">
        <v>1</v>
      </c>
      <c r="J159" s="23">
        <v>-6535548</v>
      </c>
      <c r="K159" s="22">
        <v>28464452</v>
      </c>
      <c r="L159" s="23">
        <v>1.1000000000000001</v>
      </c>
      <c r="M159" s="23">
        <v>0</v>
      </c>
      <c r="N159" s="24">
        <v>100</v>
      </c>
    </row>
    <row r="160" spans="2:14">
      <c r="B160" s="20" t="s">
        <v>392</v>
      </c>
      <c r="C160" s="41" t="s">
        <v>393</v>
      </c>
      <c r="D160" s="22">
        <v>0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2">
        <v>0</v>
      </c>
      <c r="L160" s="23">
        <v>0</v>
      </c>
      <c r="M160" s="23">
        <v>0</v>
      </c>
      <c r="N160" s="24">
        <v>0</v>
      </c>
    </row>
    <row r="161" spans="2:14">
      <c r="B161" s="20" t="s">
        <v>394</v>
      </c>
      <c r="C161" s="41" t="s">
        <v>395</v>
      </c>
      <c r="D161" s="22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2">
        <v>0</v>
      </c>
      <c r="L161" s="23">
        <v>0</v>
      </c>
      <c r="M161" s="23">
        <v>0</v>
      </c>
      <c r="N161" s="24">
        <v>0</v>
      </c>
    </row>
    <row r="162" spans="2:14">
      <c r="B162" s="20" t="s">
        <v>396</v>
      </c>
      <c r="C162" s="41" t="s">
        <v>397</v>
      </c>
      <c r="D162" s="22">
        <v>0</v>
      </c>
      <c r="E162" s="23">
        <v>0</v>
      </c>
      <c r="F162" s="23">
        <v>30000000</v>
      </c>
      <c r="G162" s="23">
        <v>1.2</v>
      </c>
      <c r="H162" s="23">
        <v>19244282</v>
      </c>
      <c r="I162" s="23">
        <v>0.7</v>
      </c>
      <c r="J162" s="23">
        <v>-10755718</v>
      </c>
      <c r="K162" s="22">
        <v>19244282</v>
      </c>
      <c r="L162" s="23">
        <v>0.7</v>
      </c>
      <c r="M162" s="23">
        <v>0</v>
      </c>
      <c r="N162" s="24">
        <v>100</v>
      </c>
    </row>
    <row r="163" spans="2:14">
      <c r="B163" s="20" t="s">
        <v>398</v>
      </c>
      <c r="C163" s="41" t="s">
        <v>399</v>
      </c>
      <c r="D163" s="22">
        <v>0</v>
      </c>
      <c r="E163" s="23">
        <v>0</v>
      </c>
      <c r="F163" s="23">
        <v>30000000</v>
      </c>
      <c r="G163" s="23">
        <v>1.2</v>
      </c>
      <c r="H163" s="23">
        <v>17799682</v>
      </c>
      <c r="I163" s="23">
        <v>0.6</v>
      </c>
      <c r="J163" s="23">
        <v>-12200318</v>
      </c>
      <c r="K163" s="22">
        <v>17799682</v>
      </c>
      <c r="L163" s="23">
        <v>0.7</v>
      </c>
      <c r="M163" s="23">
        <v>0</v>
      </c>
      <c r="N163" s="24">
        <v>100</v>
      </c>
    </row>
    <row r="164" spans="2:14">
      <c r="B164" s="20" t="s">
        <v>400</v>
      </c>
      <c r="C164" s="41" t="s">
        <v>401</v>
      </c>
      <c r="D164" s="22">
        <v>0</v>
      </c>
      <c r="E164" s="23">
        <v>0</v>
      </c>
      <c r="F164" s="23">
        <v>8463567</v>
      </c>
      <c r="G164" s="23">
        <v>0.3</v>
      </c>
      <c r="H164" s="23">
        <v>6324332</v>
      </c>
      <c r="I164" s="23">
        <v>0.2</v>
      </c>
      <c r="J164" s="23">
        <v>-2139235</v>
      </c>
      <c r="K164" s="22">
        <v>6324332</v>
      </c>
      <c r="L164" s="23">
        <v>0.2</v>
      </c>
      <c r="M164" s="23">
        <v>0</v>
      </c>
      <c r="N164" s="24">
        <v>100</v>
      </c>
    </row>
    <row r="165" spans="2:14">
      <c r="B165" s="20" t="s">
        <v>402</v>
      </c>
      <c r="C165" s="41" t="s">
        <v>403</v>
      </c>
      <c r="D165" s="22">
        <v>0</v>
      </c>
      <c r="E165" s="23">
        <v>0</v>
      </c>
      <c r="F165" s="23">
        <v>30000000</v>
      </c>
      <c r="G165" s="23">
        <v>1.2</v>
      </c>
      <c r="H165" s="23">
        <v>30000000</v>
      </c>
      <c r="I165" s="23">
        <v>1.1000000000000001</v>
      </c>
      <c r="J165" s="23">
        <v>0</v>
      </c>
      <c r="K165" s="22">
        <v>11880000</v>
      </c>
      <c r="L165" s="23">
        <v>0.4</v>
      </c>
      <c r="M165" s="23">
        <v>18120000</v>
      </c>
      <c r="N165" s="24">
        <v>39.6</v>
      </c>
    </row>
    <row r="166" spans="2:14">
      <c r="B166" s="20" t="s">
        <v>404</v>
      </c>
      <c r="C166" s="41" t="s">
        <v>405</v>
      </c>
      <c r="D166" s="22">
        <v>0</v>
      </c>
      <c r="E166" s="23">
        <v>0</v>
      </c>
      <c r="F166" s="23">
        <v>130000000</v>
      </c>
      <c r="G166" s="23">
        <v>5.0999999999999996</v>
      </c>
      <c r="H166" s="23">
        <v>130000000</v>
      </c>
      <c r="I166" s="23">
        <v>4.5999999999999996</v>
      </c>
      <c r="J166" s="23">
        <v>0</v>
      </c>
      <c r="K166" s="22">
        <v>130000000</v>
      </c>
      <c r="L166" s="23">
        <v>4.9000000000000004</v>
      </c>
      <c r="M166" s="23">
        <v>0</v>
      </c>
      <c r="N166" s="24">
        <v>100</v>
      </c>
    </row>
    <row r="167" spans="2:14">
      <c r="B167" s="20" t="s">
        <v>406</v>
      </c>
      <c r="C167" s="41" t="s">
        <v>407</v>
      </c>
      <c r="D167" s="22">
        <v>0</v>
      </c>
      <c r="E167" s="23">
        <v>0</v>
      </c>
      <c r="F167" s="23">
        <v>11000000</v>
      </c>
      <c r="G167" s="23">
        <v>0.4</v>
      </c>
      <c r="H167" s="23">
        <v>11000000</v>
      </c>
      <c r="I167" s="23">
        <v>0.4</v>
      </c>
      <c r="J167" s="23">
        <v>0</v>
      </c>
      <c r="K167" s="22">
        <v>11000000</v>
      </c>
      <c r="L167" s="23">
        <v>0.4</v>
      </c>
      <c r="M167" s="23">
        <v>0</v>
      </c>
      <c r="N167" s="24">
        <v>100</v>
      </c>
    </row>
    <row r="168" spans="2:14">
      <c r="B168" s="20" t="s">
        <v>408</v>
      </c>
      <c r="C168" s="41" t="s">
        <v>409</v>
      </c>
      <c r="D168" s="22">
        <v>0</v>
      </c>
      <c r="E168" s="23">
        <v>0</v>
      </c>
      <c r="F168" s="23">
        <v>30000000</v>
      </c>
      <c r="G168" s="23">
        <v>1.2</v>
      </c>
      <c r="H168" s="23">
        <v>0</v>
      </c>
      <c r="I168" s="23">
        <v>0</v>
      </c>
      <c r="J168" s="23">
        <v>-30000000</v>
      </c>
      <c r="K168" s="22">
        <v>0</v>
      </c>
      <c r="L168" s="23">
        <v>0</v>
      </c>
      <c r="M168" s="23">
        <v>0</v>
      </c>
      <c r="N168" s="24">
        <v>0</v>
      </c>
    </row>
    <row r="169" spans="2:14">
      <c r="B169" s="20" t="s">
        <v>410</v>
      </c>
      <c r="C169" s="41" t="s">
        <v>411</v>
      </c>
      <c r="D169" s="22">
        <v>0</v>
      </c>
      <c r="E169" s="23">
        <v>0</v>
      </c>
      <c r="F169" s="23">
        <v>50000000</v>
      </c>
      <c r="G169" s="23">
        <v>2</v>
      </c>
      <c r="H169" s="23">
        <v>20000000</v>
      </c>
      <c r="I169" s="23">
        <v>0.7</v>
      </c>
      <c r="J169" s="23">
        <v>-30000000</v>
      </c>
      <c r="K169" s="22">
        <v>0</v>
      </c>
      <c r="L169" s="23">
        <v>0</v>
      </c>
      <c r="M169" s="23">
        <v>20000000</v>
      </c>
      <c r="N169" s="24">
        <v>0</v>
      </c>
    </row>
    <row r="170" spans="2:14">
      <c r="B170" s="20" t="s">
        <v>412</v>
      </c>
      <c r="C170" s="41" t="s">
        <v>413</v>
      </c>
      <c r="D170" s="22">
        <v>2192620</v>
      </c>
      <c r="E170" s="23">
        <v>0.1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2">
        <v>0</v>
      </c>
      <c r="L170" s="23">
        <v>0</v>
      </c>
      <c r="M170" s="23">
        <v>0</v>
      </c>
      <c r="N170" s="24">
        <v>0</v>
      </c>
    </row>
    <row r="171" spans="2:14">
      <c r="B171" s="20" t="s">
        <v>414</v>
      </c>
      <c r="C171" s="41" t="s">
        <v>415</v>
      </c>
      <c r="D171" s="22">
        <v>61043072</v>
      </c>
      <c r="E171" s="23">
        <v>2.8</v>
      </c>
      <c r="F171" s="23">
        <v>30000000</v>
      </c>
      <c r="G171" s="23">
        <v>1.2</v>
      </c>
      <c r="H171" s="23">
        <v>25000000</v>
      </c>
      <c r="I171" s="23">
        <v>0.9</v>
      </c>
      <c r="J171" s="23">
        <v>-5000000</v>
      </c>
      <c r="K171" s="22">
        <v>20274227</v>
      </c>
      <c r="L171" s="23">
        <v>0.8</v>
      </c>
      <c r="M171" s="23">
        <v>4725773</v>
      </c>
      <c r="N171" s="24">
        <v>81.099999999999994</v>
      </c>
    </row>
    <row r="172" spans="2:14">
      <c r="B172" s="20"/>
      <c r="C172" s="42" t="s">
        <v>52</v>
      </c>
      <c r="D172" s="27">
        <v>1255749790.48</v>
      </c>
      <c r="E172" s="28">
        <v>58.4</v>
      </c>
      <c r="F172" s="28">
        <v>1590000000</v>
      </c>
      <c r="G172" s="28">
        <v>62.3</v>
      </c>
      <c r="H172" s="28">
        <v>1890000000</v>
      </c>
      <c r="I172" s="28">
        <v>66.599999999999994</v>
      </c>
      <c r="J172" s="28">
        <v>300000000</v>
      </c>
      <c r="K172" s="27">
        <v>1720239627</v>
      </c>
      <c r="L172" s="28">
        <v>65</v>
      </c>
      <c r="M172" s="28">
        <v>169760373</v>
      </c>
      <c r="N172" s="29">
        <v>91</v>
      </c>
    </row>
    <row r="173" spans="2:14">
      <c r="B173" s="20" t="s">
        <v>62</v>
      </c>
      <c r="C173" s="41" t="s">
        <v>63</v>
      </c>
      <c r="D173" s="22"/>
      <c r="E173" s="23"/>
      <c r="F173" s="23"/>
      <c r="G173" s="23"/>
      <c r="H173" s="23"/>
      <c r="I173" s="23"/>
      <c r="J173" s="23"/>
      <c r="K173" s="22"/>
      <c r="L173" s="23"/>
      <c r="M173" s="23"/>
      <c r="N173" s="24"/>
    </row>
    <row r="174" spans="2:14">
      <c r="B174" s="20"/>
      <c r="C174" s="42" t="s">
        <v>53</v>
      </c>
      <c r="D174" s="27">
        <v>0</v>
      </c>
      <c r="E174" s="28">
        <v>0</v>
      </c>
      <c r="F174" s="28">
        <v>0</v>
      </c>
      <c r="G174" s="28">
        <v>0</v>
      </c>
      <c r="H174" s="28">
        <v>0</v>
      </c>
      <c r="I174" s="28">
        <v>0</v>
      </c>
      <c r="J174" s="28">
        <v>0</v>
      </c>
      <c r="K174" s="27">
        <v>0</v>
      </c>
      <c r="L174" s="28">
        <v>0</v>
      </c>
      <c r="M174" s="28">
        <v>0</v>
      </c>
      <c r="N174" s="29">
        <v>0</v>
      </c>
    </row>
    <row r="175" spans="2:14">
      <c r="B175" s="20" t="s">
        <v>62</v>
      </c>
      <c r="C175" s="41" t="s">
        <v>63</v>
      </c>
      <c r="D175" s="22"/>
      <c r="E175" s="23"/>
      <c r="F175" s="23"/>
      <c r="G175" s="23"/>
      <c r="H175" s="23"/>
      <c r="I175" s="23"/>
      <c r="J175" s="23"/>
      <c r="K175" s="22"/>
      <c r="L175" s="23"/>
      <c r="M175" s="23"/>
      <c r="N175" s="24"/>
    </row>
    <row r="176" spans="2:14">
      <c r="B176" s="20" t="s">
        <v>62</v>
      </c>
      <c r="C176" s="41" t="s">
        <v>63</v>
      </c>
      <c r="D176" s="22"/>
      <c r="E176" s="23"/>
      <c r="F176" s="23"/>
      <c r="G176" s="23"/>
      <c r="H176" s="23"/>
      <c r="I176" s="23"/>
      <c r="J176" s="23"/>
      <c r="K176" s="22"/>
      <c r="L176" s="23"/>
      <c r="M176" s="23"/>
      <c r="N176" s="24"/>
    </row>
    <row r="177" spans="2:14">
      <c r="B177" s="20"/>
      <c r="C177" s="43" t="s">
        <v>58</v>
      </c>
      <c r="D177" s="44">
        <v>2151704888.48</v>
      </c>
      <c r="E177" s="45"/>
      <c r="F177" s="45">
        <v>2553500000</v>
      </c>
      <c r="G177" s="45"/>
      <c r="H177" s="45">
        <v>2838260000</v>
      </c>
      <c r="I177" s="45"/>
      <c r="J177" s="45">
        <v>284760000</v>
      </c>
      <c r="K177" s="44">
        <v>2645598347</v>
      </c>
      <c r="L177" s="45"/>
      <c r="M177" s="45">
        <v>192661653</v>
      </c>
      <c r="N177" s="46"/>
    </row>
  </sheetData>
  <mergeCells count="19">
    <mergeCell ref="K12:L12"/>
    <mergeCell ref="M12:M13"/>
    <mergeCell ref="N12:N13"/>
    <mergeCell ref="B15:C15"/>
    <mergeCell ref="B36:C36"/>
    <mergeCell ref="B4:N4"/>
    <mergeCell ref="B5:N5"/>
    <mergeCell ref="B6:N6"/>
    <mergeCell ref="B8:B9"/>
    <mergeCell ref="C8:E9"/>
    <mergeCell ref="F8:G9"/>
    <mergeCell ref="H8:N9"/>
    <mergeCell ref="C10:E10"/>
    <mergeCell ref="F10:G10"/>
    <mergeCell ref="H10:N10"/>
    <mergeCell ref="B11:C14"/>
    <mergeCell ref="D11:N11"/>
    <mergeCell ref="F12:G12"/>
    <mergeCell ref="H12:I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95"/>
  <sheetViews>
    <sheetView tabSelected="1" topLeftCell="A73" workbookViewId="0">
      <selection activeCell="G99" sqref="G99"/>
    </sheetView>
  </sheetViews>
  <sheetFormatPr defaultRowHeight="14.25"/>
  <cols>
    <col min="2" max="2" width="10.75" customWidth="1"/>
    <col min="3" max="3" width="50.75" customWidth="1"/>
    <col min="4" max="4" width="15.375" bestFit="1" customWidth="1"/>
    <col min="5" max="5" width="9.25" bestFit="1" customWidth="1"/>
    <col min="6" max="6" width="11.875" customWidth="1"/>
    <col min="7" max="7" width="9.25" bestFit="1" customWidth="1"/>
    <col min="8" max="8" width="12.25" customWidth="1"/>
    <col min="9" max="9" width="10.875" bestFit="1" customWidth="1"/>
    <col min="10" max="10" width="13.75" customWidth="1"/>
    <col min="11" max="11" width="14" customWidth="1"/>
    <col min="12" max="12" width="9.25" bestFit="1" customWidth="1"/>
    <col min="13" max="13" width="10.625" customWidth="1"/>
  </cols>
  <sheetData>
    <row r="4" spans="2:14" ht="15">
      <c r="B4" s="87" t="s">
        <v>416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2:14">
      <c r="B5" s="88" t="s">
        <v>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2:14">
      <c r="B6" s="89" t="s">
        <v>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ht="15" thickBo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5.75" thickTop="1" thickBot="1">
      <c r="B8" s="90" t="s">
        <v>2</v>
      </c>
      <c r="C8" s="91" t="s">
        <v>3</v>
      </c>
      <c r="D8" s="91"/>
      <c r="E8" s="91"/>
      <c r="F8" s="92" t="s">
        <v>4</v>
      </c>
      <c r="G8" s="92"/>
      <c r="H8" s="93" t="s">
        <v>5</v>
      </c>
      <c r="I8" s="93"/>
      <c r="J8" s="93"/>
      <c r="K8" s="93"/>
      <c r="L8" s="93"/>
      <c r="M8" s="93"/>
      <c r="N8" s="93"/>
    </row>
    <row r="9" spans="2:14" ht="15" thickTop="1">
      <c r="B9" s="90"/>
      <c r="C9" s="91"/>
      <c r="D9" s="91"/>
      <c r="E9" s="91"/>
      <c r="F9" s="92"/>
      <c r="G9" s="92"/>
      <c r="H9" s="93"/>
      <c r="I9" s="93"/>
      <c r="J9" s="93"/>
      <c r="K9" s="93"/>
      <c r="L9" s="93"/>
      <c r="M9" s="93"/>
      <c r="N9" s="93"/>
    </row>
    <row r="10" spans="2:14">
      <c r="B10" s="3" t="s">
        <v>6</v>
      </c>
      <c r="C10" s="94" t="s">
        <v>417</v>
      </c>
      <c r="D10" s="94"/>
      <c r="E10" s="94"/>
      <c r="F10" s="95" t="s">
        <v>7</v>
      </c>
      <c r="G10" s="95"/>
      <c r="H10" s="101" t="s">
        <v>418</v>
      </c>
      <c r="I10" s="101"/>
      <c r="J10" s="101"/>
      <c r="K10" s="101"/>
      <c r="L10" s="101"/>
      <c r="M10" s="101"/>
      <c r="N10" s="101"/>
    </row>
    <row r="11" spans="2:14" ht="15" thickBot="1">
      <c r="B11" s="96" t="s">
        <v>8</v>
      </c>
      <c r="C11" s="96"/>
      <c r="D11" s="97" t="s">
        <v>9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</row>
    <row r="12" spans="2:14" ht="15.75" thickTop="1" thickBot="1">
      <c r="B12" s="96"/>
      <c r="C12" s="96"/>
      <c r="D12" s="4" t="s">
        <v>10</v>
      </c>
      <c r="E12" s="5">
        <v>2023</v>
      </c>
      <c r="F12" s="98" t="s">
        <v>11</v>
      </c>
      <c r="G12" s="98"/>
      <c r="H12" s="98" t="s">
        <v>11</v>
      </c>
      <c r="I12" s="98"/>
      <c r="J12" s="47" t="s">
        <v>11</v>
      </c>
      <c r="K12" s="98" t="s">
        <v>11</v>
      </c>
      <c r="L12" s="98"/>
      <c r="M12" s="99" t="s">
        <v>12</v>
      </c>
      <c r="N12" s="100" t="s">
        <v>13</v>
      </c>
    </row>
    <row r="13" spans="2:14" ht="37.5" thickTop="1" thickBot="1">
      <c r="B13" s="96"/>
      <c r="C13" s="96"/>
      <c r="D13" s="6" t="s">
        <v>14</v>
      </c>
      <c r="E13" s="7" t="s">
        <v>15</v>
      </c>
      <c r="F13" s="8" t="s">
        <v>16</v>
      </c>
      <c r="G13" s="9" t="s">
        <v>15</v>
      </c>
      <c r="H13" s="8" t="s">
        <v>17</v>
      </c>
      <c r="I13" s="9" t="s">
        <v>15</v>
      </c>
      <c r="J13" s="10" t="s">
        <v>18</v>
      </c>
      <c r="K13" s="8" t="s">
        <v>72</v>
      </c>
      <c r="L13" s="9" t="s">
        <v>15</v>
      </c>
      <c r="M13" s="99"/>
      <c r="N13" s="100"/>
    </row>
    <row r="14" spans="2:14" ht="15.75" thickTop="1" thickBot="1">
      <c r="B14" s="96"/>
      <c r="C14" s="96"/>
      <c r="D14" s="11" t="s">
        <v>19</v>
      </c>
      <c r="E14" s="11" t="s">
        <v>20</v>
      </c>
      <c r="F14" s="11" t="s">
        <v>21</v>
      </c>
      <c r="G14" s="11" t="s">
        <v>22</v>
      </c>
      <c r="H14" s="11" t="s">
        <v>23</v>
      </c>
      <c r="I14" s="11" t="s">
        <v>24</v>
      </c>
      <c r="J14" s="11" t="s">
        <v>25</v>
      </c>
      <c r="K14" s="11" t="s">
        <v>26</v>
      </c>
      <c r="L14" s="11" t="s">
        <v>27</v>
      </c>
      <c r="M14" s="11" t="s">
        <v>28</v>
      </c>
      <c r="N14" s="12" t="s">
        <v>29</v>
      </c>
    </row>
    <row r="15" spans="2:14" ht="15" thickTop="1">
      <c r="B15" s="102" t="s">
        <v>30</v>
      </c>
      <c r="C15" s="102"/>
      <c r="D15" s="60"/>
      <c r="E15" s="61"/>
      <c r="F15" s="60"/>
      <c r="G15" s="61"/>
      <c r="H15" s="60"/>
      <c r="I15" s="61"/>
      <c r="J15" s="62"/>
      <c r="K15" s="60"/>
      <c r="L15" s="61"/>
      <c r="M15" s="60"/>
      <c r="N15" s="63"/>
    </row>
    <row r="16" spans="2:14">
      <c r="B16" s="39" t="s">
        <v>31</v>
      </c>
      <c r="C16" s="18" t="s">
        <v>32</v>
      </c>
      <c r="D16" s="60"/>
      <c r="E16" s="61"/>
      <c r="F16" s="60"/>
      <c r="G16" s="61"/>
      <c r="H16" s="60"/>
      <c r="I16" s="61"/>
      <c r="J16" s="64"/>
      <c r="K16" s="60"/>
      <c r="L16" s="61"/>
      <c r="M16" s="60"/>
      <c r="N16" s="63"/>
    </row>
    <row r="17" spans="2:14">
      <c r="B17" s="51" t="s">
        <v>33</v>
      </c>
      <c r="C17" s="52" t="s">
        <v>34</v>
      </c>
      <c r="D17" s="65">
        <v>271959820</v>
      </c>
      <c r="E17" s="66">
        <f>D17/D$32</f>
        <v>3.6483188821934208E-2</v>
      </c>
      <c r="F17" s="67">
        <v>301600000</v>
      </c>
      <c r="G17" s="66">
        <f t="shared" ref="G17:G32" si="0">F17/F$32</f>
        <v>4.1612661728520427E-2</v>
      </c>
      <c r="H17" s="67">
        <v>325414000</v>
      </c>
      <c r="I17" s="66">
        <f t="shared" ref="I17:I32" si="1">H17/H$32</f>
        <v>4.6077825695962589E-2</v>
      </c>
      <c r="J17" s="67">
        <v>23814000</v>
      </c>
      <c r="K17" s="65">
        <v>317584938</v>
      </c>
      <c r="L17" s="66">
        <f t="shared" ref="L17:L32" si="2">K17/K$32</f>
        <v>4.7633292477509546E-2</v>
      </c>
      <c r="M17" s="67">
        <v>7829062</v>
      </c>
      <c r="N17" s="68">
        <v>97.6</v>
      </c>
    </row>
    <row r="18" spans="2:14">
      <c r="B18" s="51" t="s">
        <v>35</v>
      </c>
      <c r="C18" s="52" t="s">
        <v>36</v>
      </c>
      <c r="D18" s="65">
        <v>45487097</v>
      </c>
      <c r="E18" s="66">
        <f t="shared" ref="E18:E32" si="3">D18/D$32</f>
        <v>6.1020570936274228E-3</v>
      </c>
      <c r="F18" s="67">
        <v>51180000</v>
      </c>
      <c r="G18" s="66">
        <f t="shared" si="0"/>
        <v>7.0614589763450782E-3</v>
      </c>
      <c r="H18" s="67">
        <v>53503139</v>
      </c>
      <c r="I18" s="66">
        <f t="shared" si="1"/>
        <v>7.5759134918253609E-3</v>
      </c>
      <c r="J18" s="67">
        <v>2323139</v>
      </c>
      <c r="K18" s="65">
        <v>51506462</v>
      </c>
      <c r="L18" s="66">
        <f t="shared" si="2"/>
        <v>7.7252478797584893E-3</v>
      </c>
      <c r="M18" s="67">
        <v>1996677</v>
      </c>
      <c r="N18" s="68">
        <v>96.3</v>
      </c>
    </row>
    <row r="19" spans="2:14">
      <c r="B19" s="51" t="s">
        <v>37</v>
      </c>
      <c r="C19" s="52" t="s">
        <v>38</v>
      </c>
      <c r="D19" s="65">
        <v>228904405.84</v>
      </c>
      <c r="E19" s="66">
        <f t="shared" si="3"/>
        <v>3.0707340004980807E-2</v>
      </c>
      <c r="F19" s="67">
        <v>250000000</v>
      </c>
      <c r="G19" s="66">
        <f t="shared" si="0"/>
        <v>3.4493254085312029E-2</v>
      </c>
      <c r="H19" s="67">
        <v>197464861</v>
      </c>
      <c r="I19" s="66">
        <f t="shared" si="1"/>
        <v>2.7960540868664164E-2</v>
      </c>
      <c r="J19" s="67">
        <v>-52535139</v>
      </c>
      <c r="K19" s="65">
        <v>179206982.19999999</v>
      </c>
      <c r="L19" s="66">
        <f t="shared" si="2"/>
        <v>2.6878537284864706E-2</v>
      </c>
      <c r="M19" s="67">
        <v>18257878.800000001</v>
      </c>
      <c r="N19" s="68">
        <v>90.8</v>
      </c>
    </row>
    <row r="20" spans="2:14">
      <c r="B20" s="51" t="s">
        <v>39</v>
      </c>
      <c r="C20" s="52" t="s">
        <v>40</v>
      </c>
      <c r="D20" s="65">
        <v>0</v>
      </c>
      <c r="E20" s="66">
        <f t="shared" si="3"/>
        <v>0</v>
      </c>
      <c r="F20" s="67">
        <v>0</v>
      </c>
      <c r="G20" s="66">
        <f t="shared" si="0"/>
        <v>0</v>
      </c>
      <c r="H20" s="67">
        <v>0</v>
      </c>
      <c r="I20" s="66">
        <f t="shared" si="1"/>
        <v>0</v>
      </c>
      <c r="J20" s="67">
        <v>0</v>
      </c>
      <c r="K20" s="65">
        <v>0</v>
      </c>
      <c r="L20" s="66">
        <f t="shared" si="2"/>
        <v>0</v>
      </c>
      <c r="M20" s="67">
        <v>0</v>
      </c>
      <c r="N20" s="68">
        <v>0</v>
      </c>
    </row>
    <row r="21" spans="2:14">
      <c r="B21" s="51" t="s">
        <v>41</v>
      </c>
      <c r="C21" s="52" t="s">
        <v>42</v>
      </c>
      <c r="D21" s="65">
        <v>123816716</v>
      </c>
      <c r="E21" s="66">
        <f t="shared" si="3"/>
        <v>1.6609911821311701E-2</v>
      </c>
      <c r="F21" s="67">
        <v>0</v>
      </c>
      <c r="G21" s="66">
        <f t="shared" si="0"/>
        <v>0</v>
      </c>
      <c r="H21" s="67">
        <v>0</v>
      </c>
      <c r="I21" s="66">
        <f t="shared" si="1"/>
        <v>0</v>
      </c>
      <c r="J21" s="67">
        <v>0</v>
      </c>
      <c r="K21" s="65">
        <v>0</v>
      </c>
      <c r="L21" s="66">
        <f t="shared" si="2"/>
        <v>0</v>
      </c>
      <c r="M21" s="67">
        <v>0</v>
      </c>
      <c r="N21" s="68">
        <v>0</v>
      </c>
    </row>
    <row r="22" spans="2:14">
      <c r="B22" s="51" t="s">
        <v>43</v>
      </c>
      <c r="C22" s="52" t="s">
        <v>44</v>
      </c>
      <c r="D22" s="65">
        <v>0</v>
      </c>
      <c r="E22" s="66">
        <f t="shared" si="3"/>
        <v>0</v>
      </c>
      <c r="F22" s="67">
        <v>0</v>
      </c>
      <c r="G22" s="66">
        <f t="shared" si="0"/>
        <v>0</v>
      </c>
      <c r="H22" s="67">
        <v>0</v>
      </c>
      <c r="I22" s="66">
        <f t="shared" si="1"/>
        <v>0</v>
      </c>
      <c r="J22" s="67">
        <v>0</v>
      </c>
      <c r="K22" s="65">
        <v>0</v>
      </c>
      <c r="L22" s="66">
        <f t="shared" si="2"/>
        <v>0</v>
      </c>
      <c r="M22" s="67">
        <v>0</v>
      </c>
      <c r="N22" s="68">
        <v>0</v>
      </c>
    </row>
    <row r="23" spans="2:14">
      <c r="B23" s="51" t="s">
        <v>45</v>
      </c>
      <c r="C23" s="52" t="s">
        <v>46</v>
      </c>
      <c r="D23" s="65">
        <v>4531801198</v>
      </c>
      <c r="E23" s="66">
        <f t="shared" si="3"/>
        <v>0.60793744756156132</v>
      </c>
      <c r="F23" s="67">
        <v>3399000000</v>
      </c>
      <c r="G23" s="66">
        <f t="shared" si="0"/>
        <v>0.46897028254390233</v>
      </c>
      <c r="H23" s="67">
        <v>5299873000</v>
      </c>
      <c r="I23" s="66">
        <f t="shared" si="1"/>
        <v>0.7504490412358974</v>
      </c>
      <c r="J23" s="67">
        <v>1900873000</v>
      </c>
      <c r="K23" s="65">
        <v>5201977794.8999996</v>
      </c>
      <c r="L23" s="66">
        <f t="shared" si="2"/>
        <v>0.78022380823986637</v>
      </c>
      <c r="M23" s="67">
        <v>97895205.099999994</v>
      </c>
      <c r="N23" s="68">
        <v>98.2</v>
      </c>
    </row>
    <row r="24" spans="2:14">
      <c r="B24" s="53"/>
      <c r="C24" s="54" t="s">
        <v>47</v>
      </c>
      <c r="D24" s="69">
        <v>5201969236.8400002</v>
      </c>
      <c r="E24" s="66">
        <f t="shared" si="3"/>
        <v>0.69783994530341542</v>
      </c>
      <c r="F24" s="70">
        <v>4001780000</v>
      </c>
      <c r="G24" s="71">
        <f t="shared" si="0"/>
        <v>0.55213765733407982</v>
      </c>
      <c r="H24" s="70">
        <v>5876255000</v>
      </c>
      <c r="I24" s="71">
        <f t="shared" si="1"/>
        <v>0.8320633212923495</v>
      </c>
      <c r="J24" s="70">
        <v>1874475000</v>
      </c>
      <c r="K24" s="69">
        <v>5750276177.1000004</v>
      </c>
      <c r="L24" s="71">
        <f t="shared" si="2"/>
        <v>0.86246088588199921</v>
      </c>
      <c r="M24" s="70">
        <v>125978822.90000001</v>
      </c>
      <c r="N24" s="72">
        <v>97.9</v>
      </c>
    </row>
    <row r="25" spans="2:14">
      <c r="B25" s="51" t="s">
        <v>48</v>
      </c>
      <c r="C25" s="52" t="s">
        <v>49</v>
      </c>
      <c r="D25" s="65">
        <v>0</v>
      </c>
      <c r="E25" s="66">
        <f t="shared" si="3"/>
        <v>0</v>
      </c>
      <c r="F25" s="67">
        <v>0</v>
      </c>
      <c r="G25" s="66">
        <f t="shared" si="0"/>
        <v>0</v>
      </c>
      <c r="H25" s="67">
        <v>0</v>
      </c>
      <c r="I25" s="66">
        <f t="shared" si="1"/>
        <v>0</v>
      </c>
      <c r="J25" s="67">
        <v>0</v>
      </c>
      <c r="K25" s="65">
        <v>0</v>
      </c>
      <c r="L25" s="66">
        <f t="shared" si="2"/>
        <v>0</v>
      </c>
      <c r="M25" s="67">
        <v>0</v>
      </c>
      <c r="N25" s="68">
        <v>0</v>
      </c>
    </row>
    <row r="26" spans="2:14">
      <c r="B26" s="51" t="s">
        <v>50</v>
      </c>
      <c r="C26" s="52" t="s">
        <v>51</v>
      </c>
      <c r="D26" s="65">
        <v>839749329.12</v>
      </c>
      <c r="E26" s="66">
        <f t="shared" si="3"/>
        <v>0.11265169000838997</v>
      </c>
      <c r="F26" s="67">
        <v>1016863000</v>
      </c>
      <c r="G26" s="66">
        <f t="shared" si="0"/>
        <v>0.14029965531581057</v>
      </c>
      <c r="H26" s="67">
        <v>210863000</v>
      </c>
      <c r="I26" s="66">
        <f t="shared" si="1"/>
        <v>2.9857684548691078E-2</v>
      </c>
      <c r="J26" s="67">
        <v>-806000000</v>
      </c>
      <c r="K26" s="65">
        <v>188971444.47999999</v>
      </c>
      <c r="L26" s="66">
        <f t="shared" si="2"/>
        <v>2.8343069861875174E-2</v>
      </c>
      <c r="M26" s="67">
        <v>21891555.52</v>
      </c>
      <c r="N26" s="68">
        <v>89.6</v>
      </c>
    </row>
    <row r="27" spans="2:14">
      <c r="B27" s="53"/>
      <c r="C27" s="54" t="s">
        <v>52</v>
      </c>
      <c r="D27" s="69">
        <v>839749329.12</v>
      </c>
      <c r="E27" s="66">
        <f t="shared" si="3"/>
        <v>0.11265169000838997</v>
      </c>
      <c r="F27" s="70">
        <v>1016863000</v>
      </c>
      <c r="G27" s="71">
        <f t="shared" si="0"/>
        <v>0.14029965531581057</v>
      </c>
      <c r="H27" s="70">
        <v>210863000</v>
      </c>
      <c r="I27" s="71">
        <f t="shared" si="1"/>
        <v>2.9857684548691078E-2</v>
      </c>
      <c r="J27" s="70">
        <v>-806000000</v>
      </c>
      <c r="K27" s="69">
        <v>188971444.47999999</v>
      </c>
      <c r="L27" s="71">
        <f t="shared" si="2"/>
        <v>2.8343069861875174E-2</v>
      </c>
      <c r="M27" s="70">
        <v>21891555.52</v>
      </c>
      <c r="N27" s="72">
        <v>89.6</v>
      </c>
    </row>
    <row r="28" spans="2:14">
      <c r="B28" s="51" t="s">
        <v>48</v>
      </c>
      <c r="C28" s="52" t="s">
        <v>49</v>
      </c>
      <c r="D28" s="65">
        <v>1533220</v>
      </c>
      <c r="E28" s="66">
        <f t="shared" si="3"/>
        <v>2.0568021689956246E-4</v>
      </c>
      <c r="F28" s="67">
        <v>0</v>
      </c>
      <c r="G28" s="66">
        <f t="shared" si="0"/>
        <v>0</v>
      </c>
      <c r="H28" s="67">
        <v>70000000</v>
      </c>
      <c r="I28" s="66">
        <f t="shared" si="1"/>
        <v>9.9118286205184206E-3</v>
      </c>
      <c r="J28" s="67">
        <v>70000000</v>
      </c>
      <c r="K28" s="65">
        <v>63556780</v>
      </c>
      <c r="L28" s="66">
        <f t="shared" si="2"/>
        <v>9.5326267981535352E-3</v>
      </c>
      <c r="M28" s="67">
        <v>6443220</v>
      </c>
      <c r="N28" s="68">
        <v>90.8</v>
      </c>
    </row>
    <row r="29" spans="2:14">
      <c r="B29" s="51" t="s">
        <v>50</v>
      </c>
      <c r="C29" s="52" t="s">
        <v>51</v>
      </c>
      <c r="D29" s="65">
        <v>1411135530</v>
      </c>
      <c r="E29" s="66">
        <f t="shared" si="3"/>
        <v>0.18930268447129506</v>
      </c>
      <c r="F29" s="67">
        <v>2229151000</v>
      </c>
      <c r="G29" s="66">
        <f t="shared" si="0"/>
        <v>0.30756268735010955</v>
      </c>
      <c r="H29" s="67">
        <v>905151000</v>
      </c>
      <c r="I29" s="66">
        <f t="shared" si="1"/>
        <v>0.12816716553844099</v>
      </c>
      <c r="J29" s="67">
        <v>-1324000000</v>
      </c>
      <c r="K29" s="65">
        <v>664484830</v>
      </c>
      <c r="L29" s="66">
        <f t="shared" si="2"/>
        <v>9.9663417457972164E-2</v>
      </c>
      <c r="M29" s="67">
        <v>240666170</v>
      </c>
      <c r="N29" s="68">
        <v>73.400000000000006</v>
      </c>
    </row>
    <row r="30" spans="2:14">
      <c r="B30" s="53"/>
      <c r="C30" s="54" t="s">
        <v>53</v>
      </c>
      <c r="D30" s="69">
        <v>1412668750</v>
      </c>
      <c r="E30" s="66">
        <f t="shared" si="3"/>
        <v>0.18950836468819462</v>
      </c>
      <c r="F30" s="70">
        <v>2229151000</v>
      </c>
      <c r="G30" s="71">
        <f t="shared" si="0"/>
        <v>0.30756268735010955</v>
      </c>
      <c r="H30" s="70">
        <v>975151000</v>
      </c>
      <c r="I30" s="71">
        <f t="shared" si="1"/>
        <v>0.13807899415895938</v>
      </c>
      <c r="J30" s="70">
        <v>-1254000000</v>
      </c>
      <c r="K30" s="69">
        <v>728041610</v>
      </c>
      <c r="L30" s="71">
        <f t="shared" si="2"/>
        <v>0.1091960442561257</v>
      </c>
      <c r="M30" s="70">
        <v>247109390</v>
      </c>
      <c r="N30" s="72">
        <v>74.7</v>
      </c>
    </row>
    <row r="31" spans="2:14">
      <c r="B31" s="55"/>
      <c r="C31" s="56" t="s">
        <v>54</v>
      </c>
      <c r="D31" s="73">
        <v>2252418079.1199999</v>
      </c>
      <c r="E31" s="66">
        <f t="shared" si="3"/>
        <v>0.30216005469658458</v>
      </c>
      <c r="F31" s="74">
        <v>3246014000</v>
      </c>
      <c r="G31" s="75">
        <f t="shared" si="0"/>
        <v>0.44786234266592012</v>
      </c>
      <c r="H31" s="74">
        <v>1186014000</v>
      </c>
      <c r="I31" s="75">
        <f t="shared" si="1"/>
        <v>0.16793667870765047</v>
      </c>
      <c r="J31" s="74">
        <v>-2060000000</v>
      </c>
      <c r="K31" s="73">
        <v>917013054.48000002</v>
      </c>
      <c r="L31" s="75">
        <f t="shared" si="2"/>
        <v>0.13753911411800088</v>
      </c>
      <c r="M31" s="74">
        <v>269000945.51999998</v>
      </c>
      <c r="N31" s="76">
        <v>77.3</v>
      </c>
    </row>
    <row r="32" spans="2:14">
      <c r="B32" s="55"/>
      <c r="C32" s="56" t="s">
        <v>55</v>
      </c>
      <c r="D32" s="73">
        <v>7454387315.96</v>
      </c>
      <c r="E32" s="66">
        <f t="shared" si="3"/>
        <v>1</v>
      </c>
      <c r="F32" s="74">
        <v>7247794000</v>
      </c>
      <c r="G32" s="75">
        <f t="shared" si="0"/>
        <v>1</v>
      </c>
      <c r="H32" s="74">
        <v>7062269000</v>
      </c>
      <c r="I32" s="75">
        <f t="shared" si="1"/>
        <v>1</v>
      </c>
      <c r="J32" s="74">
        <v>-185525000</v>
      </c>
      <c r="K32" s="73">
        <v>6667289231.5799999</v>
      </c>
      <c r="L32" s="75">
        <f t="shared" si="2"/>
        <v>1</v>
      </c>
      <c r="M32" s="74">
        <v>394979768.42000002</v>
      </c>
      <c r="N32" s="76">
        <v>94.4</v>
      </c>
    </row>
    <row r="33" spans="2:14">
      <c r="B33" s="53"/>
      <c r="C33" s="54" t="s">
        <v>56</v>
      </c>
      <c r="D33" s="69">
        <v>0</v>
      </c>
      <c r="E33" s="70"/>
      <c r="F33" s="70"/>
      <c r="G33" s="70"/>
      <c r="H33" s="70"/>
      <c r="I33" s="70"/>
      <c r="J33" s="70"/>
      <c r="K33" s="69">
        <v>0</v>
      </c>
      <c r="L33" s="70"/>
      <c r="M33" s="70"/>
      <c r="N33" s="72"/>
    </row>
    <row r="34" spans="2:14">
      <c r="B34" s="53"/>
      <c r="C34" s="54" t="s">
        <v>57</v>
      </c>
      <c r="D34" s="69">
        <v>0</v>
      </c>
      <c r="E34" s="70"/>
      <c r="F34" s="70"/>
      <c r="G34" s="70"/>
      <c r="H34" s="70"/>
      <c r="I34" s="70"/>
      <c r="J34" s="70"/>
      <c r="K34" s="69">
        <v>0</v>
      </c>
      <c r="L34" s="70"/>
      <c r="M34" s="70"/>
      <c r="N34" s="72"/>
    </row>
    <row r="35" spans="2:14" ht="15" thickBot="1">
      <c r="B35" s="55"/>
      <c r="C35" s="56" t="s">
        <v>58</v>
      </c>
      <c r="D35" s="73">
        <v>7454387315.96</v>
      </c>
      <c r="E35" s="74"/>
      <c r="F35" s="74"/>
      <c r="G35" s="74"/>
      <c r="H35" s="74"/>
      <c r="I35" s="74"/>
      <c r="J35" s="74"/>
      <c r="K35" s="73">
        <v>6667289231.5799999</v>
      </c>
      <c r="L35" s="74"/>
      <c r="M35" s="74"/>
      <c r="N35" s="76"/>
    </row>
    <row r="36" spans="2:14" ht="19.5" customHeight="1" thickTop="1">
      <c r="B36" s="103" t="s">
        <v>59</v>
      </c>
      <c r="C36" s="103"/>
      <c r="D36" s="77"/>
      <c r="E36" s="78"/>
      <c r="F36" s="77"/>
      <c r="G36" s="78"/>
      <c r="H36" s="77"/>
      <c r="I36" s="78"/>
      <c r="J36" s="79"/>
      <c r="K36" s="77"/>
      <c r="L36" s="78"/>
      <c r="M36" s="77"/>
      <c r="N36" s="80"/>
    </row>
    <row r="37" spans="2:14">
      <c r="B37" s="39" t="s">
        <v>60</v>
      </c>
      <c r="C37" s="18" t="s">
        <v>32</v>
      </c>
      <c r="D37" s="60"/>
      <c r="E37" s="61"/>
      <c r="F37" s="60"/>
      <c r="G37" s="61"/>
      <c r="H37" s="60"/>
      <c r="I37" s="61"/>
      <c r="J37" s="64"/>
      <c r="K37" s="60"/>
      <c r="L37" s="61"/>
      <c r="M37" s="60"/>
      <c r="N37" s="63"/>
    </row>
    <row r="38" spans="2:14">
      <c r="B38" s="51"/>
      <c r="C38" s="57" t="s">
        <v>61</v>
      </c>
      <c r="D38" s="73">
        <v>5201969236.8400002</v>
      </c>
      <c r="E38" s="74">
        <v>69.8</v>
      </c>
      <c r="F38" s="74">
        <v>4001780000</v>
      </c>
      <c r="G38" s="74">
        <v>55.2</v>
      </c>
      <c r="H38" s="74">
        <v>5876255000</v>
      </c>
      <c r="I38" s="74">
        <v>83.2</v>
      </c>
      <c r="J38" s="74">
        <v>1874475000</v>
      </c>
      <c r="K38" s="73">
        <v>5750276177.1000004</v>
      </c>
      <c r="L38" s="74">
        <v>86.2</v>
      </c>
      <c r="M38" s="74">
        <v>125978822.90000001</v>
      </c>
      <c r="N38" s="76">
        <v>97.9</v>
      </c>
    </row>
    <row r="39" spans="2:14">
      <c r="B39" s="51" t="s">
        <v>62</v>
      </c>
      <c r="C39" s="58" t="s">
        <v>63</v>
      </c>
      <c r="D39" s="65"/>
      <c r="E39" s="67"/>
      <c r="F39" s="67"/>
      <c r="G39" s="67"/>
      <c r="H39" s="67"/>
      <c r="I39" s="67"/>
      <c r="J39" s="67"/>
      <c r="K39" s="65"/>
      <c r="L39" s="67"/>
      <c r="M39" s="67"/>
      <c r="N39" s="68"/>
    </row>
    <row r="40" spans="2:14" ht="24">
      <c r="B40" s="51" t="s">
        <v>419</v>
      </c>
      <c r="C40" s="58" t="s">
        <v>420</v>
      </c>
      <c r="D40" s="65">
        <v>2922145085.8099999</v>
      </c>
      <c r="E40" s="67">
        <v>39.200000000000003</v>
      </c>
      <c r="F40" s="67">
        <v>2621607000</v>
      </c>
      <c r="G40" s="67">
        <v>36.200000000000003</v>
      </c>
      <c r="H40" s="67">
        <v>3375823400</v>
      </c>
      <c r="I40" s="67">
        <v>47.8</v>
      </c>
      <c r="J40" s="67">
        <v>754216400</v>
      </c>
      <c r="K40" s="65">
        <v>3364108504.1999998</v>
      </c>
      <c r="L40" s="67">
        <v>50.5</v>
      </c>
      <c r="M40" s="67">
        <v>11714895.800000001</v>
      </c>
      <c r="N40" s="68">
        <v>99.7</v>
      </c>
    </row>
    <row r="41" spans="2:14">
      <c r="B41" s="51" t="s">
        <v>421</v>
      </c>
      <c r="C41" s="58" t="s">
        <v>422</v>
      </c>
      <c r="D41" s="65">
        <v>14921912</v>
      </c>
      <c r="E41" s="67">
        <v>0.2</v>
      </c>
      <c r="F41" s="67">
        <v>22000000</v>
      </c>
      <c r="G41" s="67">
        <v>0.3</v>
      </c>
      <c r="H41" s="67">
        <v>10760000</v>
      </c>
      <c r="I41" s="67">
        <v>0.2</v>
      </c>
      <c r="J41" s="67">
        <v>-11240000</v>
      </c>
      <c r="K41" s="65">
        <v>6392596</v>
      </c>
      <c r="L41" s="67">
        <v>0.1</v>
      </c>
      <c r="M41" s="67">
        <v>4367404</v>
      </c>
      <c r="N41" s="68">
        <v>59.4</v>
      </c>
    </row>
    <row r="42" spans="2:14">
      <c r="B42" s="51" t="s">
        <v>423</v>
      </c>
      <c r="C42" s="58" t="s">
        <v>424</v>
      </c>
      <c r="D42" s="65">
        <v>30962299</v>
      </c>
      <c r="E42" s="67">
        <v>0.4</v>
      </c>
      <c r="F42" s="67">
        <v>0</v>
      </c>
      <c r="G42" s="67">
        <v>0</v>
      </c>
      <c r="H42" s="67">
        <v>75000</v>
      </c>
      <c r="I42" s="67">
        <v>0</v>
      </c>
      <c r="J42" s="67">
        <v>75000</v>
      </c>
      <c r="K42" s="65">
        <v>60000</v>
      </c>
      <c r="L42" s="67">
        <v>0</v>
      </c>
      <c r="M42" s="67">
        <v>15000</v>
      </c>
      <c r="N42" s="68">
        <v>80</v>
      </c>
    </row>
    <row r="43" spans="2:14">
      <c r="B43" s="51" t="s">
        <v>425</v>
      </c>
      <c r="C43" s="58" t="s">
        <v>426</v>
      </c>
      <c r="D43" s="65">
        <v>2552200</v>
      </c>
      <c r="E43" s="67">
        <v>0</v>
      </c>
      <c r="F43" s="67">
        <v>0</v>
      </c>
      <c r="G43" s="67">
        <v>0</v>
      </c>
      <c r="H43" s="67">
        <v>1240000</v>
      </c>
      <c r="I43" s="67">
        <v>0</v>
      </c>
      <c r="J43" s="67">
        <v>1240000</v>
      </c>
      <c r="K43" s="65">
        <v>1240000</v>
      </c>
      <c r="L43" s="67">
        <v>0</v>
      </c>
      <c r="M43" s="67">
        <v>0</v>
      </c>
      <c r="N43" s="68">
        <v>100</v>
      </c>
    </row>
    <row r="44" spans="2:14" ht="24">
      <c r="B44" s="51" t="s">
        <v>427</v>
      </c>
      <c r="C44" s="58" t="s">
        <v>428</v>
      </c>
      <c r="D44" s="65">
        <v>30608443</v>
      </c>
      <c r="E44" s="67">
        <v>0.4</v>
      </c>
      <c r="F44" s="67">
        <v>44073000</v>
      </c>
      <c r="G44" s="67">
        <v>0.6</v>
      </c>
      <c r="H44" s="67">
        <v>38756600</v>
      </c>
      <c r="I44" s="67">
        <v>0.5</v>
      </c>
      <c r="J44" s="67">
        <v>-5316400</v>
      </c>
      <c r="K44" s="65">
        <v>31632524</v>
      </c>
      <c r="L44" s="67">
        <v>0.5</v>
      </c>
      <c r="M44" s="67">
        <v>7124076</v>
      </c>
      <c r="N44" s="68">
        <v>81.599999999999994</v>
      </c>
    </row>
    <row r="45" spans="2:14">
      <c r="B45" s="51" t="s">
        <v>429</v>
      </c>
      <c r="C45" s="58" t="s">
        <v>430</v>
      </c>
      <c r="D45" s="65">
        <v>15778861.029999999</v>
      </c>
      <c r="E45" s="67">
        <v>0.2</v>
      </c>
      <c r="F45" s="67">
        <v>22000000</v>
      </c>
      <c r="G45" s="67">
        <v>0.3</v>
      </c>
      <c r="H45" s="67">
        <v>19000000</v>
      </c>
      <c r="I45" s="67">
        <v>0.3</v>
      </c>
      <c r="J45" s="67">
        <v>-3000000</v>
      </c>
      <c r="K45" s="65">
        <v>17901306</v>
      </c>
      <c r="L45" s="67">
        <v>0.3</v>
      </c>
      <c r="M45" s="67">
        <v>1098694</v>
      </c>
      <c r="N45" s="68">
        <v>94.2</v>
      </c>
    </row>
    <row r="46" spans="2:14">
      <c r="B46" s="51" t="s">
        <v>431</v>
      </c>
      <c r="C46" s="58" t="s">
        <v>432</v>
      </c>
      <c r="D46" s="65">
        <v>23402758</v>
      </c>
      <c r="E46" s="67">
        <v>0.3</v>
      </c>
      <c r="F46" s="67">
        <v>30000000</v>
      </c>
      <c r="G46" s="67">
        <v>0.4</v>
      </c>
      <c r="H46" s="67">
        <v>36500000</v>
      </c>
      <c r="I46" s="67">
        <v>0.5</v>
      </c>
      <c r="J46" s="67">
        <v>6500000</v>
      </c>
      <c r="K46" s="65">
        <v>34616185</v>
      </c>
      <c r="L46" s="67">
        <v>0.5</v>
      </c>
      <c r="M46" s="67">
        <v>1883815</v>
      </c>
      <c r="N46" s="68">
        <v>94.8</v>
      </c>
    </row>
    <row r="47" spans="2:14">
      <c r="B47" s="51" t="s">
        <v>433</v>
      </c>
      <c r="C47" s="58" t="s">
        <v>434</v>
      </c>
      <c r="D47" s="65">
        <v>2145281178</v>
      </c>
      <c r="E47" s="67">
        <v>28.8</v>
      </c>
      <c r="F47" s="67">
        <v>1251600000</v>
      </c>
      <c r="G47" s="67">
        <v>17.3</v>
      </c>
      <c r="H47" s="67">
        <v>2291600000</v>
      </c>
      <c r="I47" s="67">
        <v>32.4</v>
      </c>
      <c r="J47" s="67">
        <v>1040000000</v>
      </c>
      <c r="K47" s="65">
        <v>2282499946.9000001</v>
      </c>
      <c r="L47" s="67">
        <v>34.200000000000003</v>
      </c>
      <c r="M47" s="67">
        <v>9100053.0999999996</v>
      </c>
      <c r="N47" s="68">
        <v>99.6</v>
      </c>
    </row>
    <row r="48" spans="2:14">
      <c r="B48" s="51" t="s">
        <v>435</v>
      </c>
      <c r="C48" s="58" t="s">
        <v>436</v>
      </c>
      <c r="D48" s="65">
        <v>399500</v>
      </c>
      <c r="E48" s="67">
        <v>0</v>
      </c>
      <c r="F48" s="67">
        <v>2500000</v>
      </c>
      <c r="G48" s="67">
        <v>0</v>
      </c>
      <c r="H48" s="67">
        <v>2500000</v>
      </c>
      <c r="I48" s="67">
        <v>0</v>
      </c>
      <c r="J48" s="67">
        <v>0</v>
      </c>
      <c r="K48" s="65">
        <v>375700</v>
      </c>
      <c r="L48" s="67">
        <v>0</v>
      </c>
      <c r="M48" s="67">
        <v>2124300</v>
      </c>
      <c r="N48" s="68">
        <v>15</v>
      </c>
    </row>
    <row r="49" spans="2:14">
      <c r="B49" s="51" t="s">
        <v>437</v>
      </c>
      <c r="C49" s="58" t="s">
        <v>438</v>
      </c>
      <c r="D49" s="65">
        <v>15917000</v>
      </c>
      <c r="E49" s="67">
        <v>0.2</v>
      </c>
      <c r="F49" s="67">
        <v>8000000</v>
      </c>
      <c r="G49" s="67">
        <v>0.1</v>
      </c>
      <c r="H49" s="67">
        <v>0</v>
      </c>
      <c r="I49" s="67">
        <v>0</v>
      </c>
      <c r="J49" s="67">
        <v>-8000000</v>
      </c>
      <c r="K49" s="65">
        <v>0</v>
      </c>
      <c r="L49" s="67">
        <v>0</v>
      </c>
      <c r="M49" s="67">
        <v>0</v>
      </c>
      <c r="N49" s="68">
        <v>0</v>
      </c>
    </row>
    <row r="50" spans="2:14">
      <c r="B50" s="51" t="s">
        <v>439</v>
      </c>
      <c r="C50" s="58" t="s">
        <v>440</v>
      </c>
      <c r="D50" s="65">
        <v>0</v>
      </c>
      <c r="E50" s="67">
        <v>0</v>
      </c>
      <c r="F50" s="67">
        <v>0</v>
      </c>
      <c r="G50" s="67">
        <v>0</v>
      </c>
      <c r="H50" s="67">
        <v>100000000</v>
      </c>
      <c r="I50" s="67">
        <v>1.4</v>
      </c>
      <c r="J50" s="67">
        <v>100000000</v>
      </c>
      <c r="K50" s="65">
        <v>11449415</v>
      </c>
      <c r="L50" s="67">
        <v>0.2</v>
      </c>
      <c r="M50" s="67">
        <v>88550585</v>
      </c>
      <c r="N50" s="68">
        <v>11.4</v>
      </c>
    </row>
    <row r="51" spans="2:14">
      <c r="B51" s="51"/>
      <c r="C51" s="57" t="s">
        <v>66</v>
      </c>
      <c r="D51" s="73">
        <v>2252418079.1199999</v>
      </c>
      <c r="E51" s="74">
        <v>30.2</v>
      </c>
      <c r="F51" s="74">
        <v>3246014000</v>
      </c>
      <c r="G51" s="74">
        <v>44.8</v>
      </c>
      <c r="H51" s="74">
        <v>1186014000</v>
      </c>
      <c r="I51" s="74">
        <v>16.8</v>
      </c>
      <c r="J51" s="74">
        <v>-2060000000</v>
      </c>
      <c r="K51" s="73">
        <v>917013054.48000002</v>
      </c>
      <c r="L51" s="74">
        <v>13.8</v>
      </c>
      <c r="M51" s="74">
        <v>269000945.51999998</v>
      </c>
      <c r="N51" s="76">
        <v>77.3</v>
      </c>
    </row>
    <row r="52" spans="2:14">
      <c r="B52" s="51" t="s">
        <v>62</v>
      </c>
      <c r="C52" s="58" t="s">
        <v>63</v>
      </c>
      <c r="D52" s="65"/>
      <c r="E52" s="67"/>
      <c r="F52" s="67"/>
      <c r="G52" s="67"/>
      <c r="H52" s="67"/>
      <c r="I52" s="67"/>
      <c r="J52" s="67"/>
      <c r="K52" s="65"/>
      <c r="L52" s="67"/>
      <c r="M52" s="67"/>
      <c r="N52" s="68"/>
    </row>
    <row r="53" spans="2:14">
      <c r="B53" s="51" t="s">
        <v>441</v>
      </c>
      <c r="C53" s="58" t="s">
        <v>442</v>
      </c>
      <c r="D53" s="65">
        <v>8654220</v>
      </c>
      <c r="E53" s="67">
        <v>0.1</v>
      </c>
      <c r="F53" s="67">
        <v>0</v>
      </c>
      <c r="G53" s="67">
        <v>0</v>
      </c>
      <c r="H53" s="67">
        <v>6100000</v>
      </c>
      <c r="I53" s="67">
        <v>0.1</v>
      </c>
      <c r="J53" s="67">
        <v>6100000</v>
      </c>
      <c r="K53" s="65">
        <v>6084720</v>
      </c>
      <c r="L53" s="67">
        <v>0.1</v>
      </c>
      <c r="M53" s="67">
        <v>15280</v>
      </c>
      <c r="N53" s="68">
        <v>99.7</v>
      </c>
    </row>
    <row r="54" spans="2:14">
      <c r="B54" s="51" t="s">
        <v>443</v>
      </c>
      <c r="C54" s="58" t="s">
        <v>444</v>
      </c>
      <c r="D54" s="65">
        <v>126299440</v>
      </c>
      <c r="E54" s="67">
        <v>1.7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5">
        <v>0</v>
      </c>
      <c r="L54" s="67">
        <v>0</v>
      </c>
      <c r="M54" s="67">
        <v>0</v>
      </c>
      <c r="N54" s="68">
        <v>0</v>
      </c>
    </row>
    <row r="55" spans="2:14" ht="24">
      <c r="B55" s="51" t="s">
        <v>445</v>
      </c>
      <c r="C55" s="58" t="s">
        <v>446</v>
      </c>
      <c r="D55" s="65">
        <v>183892800</v>
      </c>
      <c r="E55" s="67">
        <v>2.5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5">
        <v>0</v>
      </c>
      <c r="L55" s="67">
        <v>0</v>
      </c>
      <c r="M55" s="67">
        <v>0</v>
      </c>
      <c r="N55" s="68">
        <v>0</v>
      </c>
    </row>
    <row r="56" spans="2:14" ht="24">
      <c r="B56" s="51" t="s">
        <v>447</v>
      </c>
      <c r="C56" s="58" t="s">
        <v>448</v>
      </c>
      <c r="D56" s="65">
        <v>46832880</v>
      </c>
      <c r="E56" s="67">
        <v>0.6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5">
        <v>0</v>
      </c>
      <c r="L56" s="67">
        <v>0</v>
      </c>
      <c r="M56" s="67">
        <v>0</v>
      </c>
      <c r="N56" s="68">
        <v>0</v>
      </c>
    </row>
    <row r="57" spans="2:14">
      <c r="B57" s="51" t="s">
        <v>449</v>
      </c>
      <c r="C57" s="58" t="s">
        <v>450</v>
      </c>
      <c r="D57" s="65">
        <v>1074000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5">
        <v>0</v>
      </c>
      <c r="L57" s="67">
        <v>0</v>
      </c>
      <c r="M57" s="67">
        <v>0</v>
      </c>
      <c r="N57" s="68">
        <v>0</v>
      </c>
    </row>
    <row r="58" spans="2:14">
      <c r="B58" s="51" t="s">
        <v>451</v>
      </c>
      <c r="C58" s="58" t="s">
        <v>452</v>
      </c>
      <c r="D58" s="65">
        <v>9148320</v>
      </c>
      <c r="E58" s="67">
        <v>0.1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5">
        <v>0</v>
      </c>
      <c r="L58" s="67">
        <v>0</v>
      </c>
      <c r="M58" s="67">
        <v>0</v>
      </c>
      <c r="N58" s="68">
        <v>0</v>
      </c>
    </row>
    <row r="59" spans="2:14">
      <c r="B59" s="51" t="s">
        <v>453</v>
      </c>
      <c r="C59" s="58" t="s">
        <v>454</v>
      </c>
      <c r="D59" s="65">
        <v>0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5">
        <v>0</v>
      </c>
      <c r="L59" s="67">
        <v>0</v>
      </c>
      <c r="M59" s="67">
        <v>0</v>
      </c>
      <c r="N59" s="68">
        <v>0</v>
      </c>
    </row>
    <row r="60" spans="2:14">
      <c r="B60" s="51" t="s">
        <v>455</v>
      </c>
      <c r="C60" s="58" t="s">
        <v>456</v>
      </c>
      <c r="D60" s="65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5">
        <v>0</v>
      </c>
      <c r="L60" s="67">
        <v>0</v>
      </c>
      <c r="M60" s="67">
        <v>0</v>
      </c>
      <c r="N60" s="68">
        <v>0</v>
      </c>
    </row>
    <row r="61" spans="2:14">
      <c r="B61" s="51" t="s">
        <v>457</v>
      </c>
      <c r="C61" s="58" t="s">
        <v>458</v>
      </c>
      <c r="D61" s="65">
        <v>0</v>
      </c>
      <c r="E61" s="67">
        <v>0</v>
      </c>
      <c r="F61" s="67">
        <v>0</v>
      </c>
      <c r="G61" s="67">
        <v>0</v>
      </c>
      <c r="H61" s="67">
        <v>0</v>
      </c>
      <c r="I61" s="67">
        <v>0</v>
      </c>
      <c r="J61" s="67">
        <v>0</v>
      </c>
      <c r="K61" s="65">
        <v>0</v>
      </c>
      <c r="L61" s="67">
        <v>0</v>
      </c>
      <c r="M61" s="67">
        <v>0</v>
      </c>
      <c r="N61" s="68">
        <v>0</v>
      </c>
    </row>
    <row r="62" spans="2:14">
      <c r="B62" s="51" t="s">
        <v>459</v>
      </c>
      <c r="C62" s="58" t="s">
        <v>460</v>
      </c>
      <c r="D62" s="65">
        <v>4201008</v>
      </c>
      <c r="E62" s="67">
        <v>0.1</v>
      </c>
      <c r="F62" s="67">
        <v>0</v>
      </c>
      <c r="G62" s="67">
        <v>0</v>
      </c>
      <c r="H62" s="67">
        <v>0</v>
      </c>
      <c r="I62" s="67">
        <v>0</v>
      </c>
      <c r="J62" s="67">
        <v>0</v>
      </c>
      <c r="K62" s="65">
        <v>0</v>
      </c>
      <c r="L62" s="67">
        <v>0</v>
      </c>
      <c r="M62" s="67">
        <v>0</v>
      </c>
      <c r="N62" s="68">
        <v>0</v>
      </c>
    </row>
    <row r="63" spans="2:14">
      <c r="B63" s="51" t="s">
        <v>461</v>
      </c>
      <c r="C63" s="58" t="s">
        <v>462</v>
      </c>
      <c r="D63" s="65">
        <v>0</v>
      </c>
      <c r="E63" s="67">
        <v>0</v>
      </c>
      <c r="F63" s="67">
        <v>10000000</v>
      </c>
      <c r="G63" s="67">
        <v>0.1</v>
      </c>
      <c r="H63" s="67">
        <v>0</v>
      </c>
      <c r="I63" s="67">
        <v>0</v>
      </c>
      <c r="J63" s="67">
        <v>-10000000</v>
      </c>
      <c r="K63" s="65">
        <v>0</v>
      </c>
      <c r="L63" s="67">
        <v>0</v>
      </c>
      <c r="M63" s="67">
        <v>0</v>
      </c>
      <c r="N63" s="68">
        <v>0</v>
      </c>
    </row>
    <row r="64" spans="2:14">
      <c r="B64" s="51" t="s">
        <v>463</v>
      </c>
      <c r="C64" s="58" t="s">
        <v>464</v>
      </c>
      <c r="D64" s="65">
        <v>0</v>
      </c>
      <c r="E64" s="67">
        <v>0</v>
      </c>
      <c r="F64" s="67">
        <v>0</v>
      </c>
      <c r="G64" s="67">
        <v>0</v>
      </c>
      <c r="H64" s="67">
        <v>0</v>
      </c>
      <c r="I64" s="67">
        <v>0</v>
      </c>
      <c r="J64" s="67">
        <v>0</v>
      </c>
      <c r="K64" s="65">
        <v>0</v>
      </c>
      <c r="L64" s="67">
        <v>0</v>
      </c>
      <c r="M64" s="67">
        <v>0</v>
      </c>
      <c r="N64" s="68">
        <v>0</v>
      </c>
    </row>
    <row r="65" spans="2:14" ht="24">
      <c r="B65" s="51" t="s">
        <v>465</v>
      </c>
      <c r="C65" s="58" t="s">
        <v>466</v>
      </c>
      <c r="D65" s="65">
        <v>0</v>
      </c>
      <c r="E65" s="67">
        <v>0</v>
      </c>
      <c r="F65" s="67">
        <v>0</v>
      </c>
      <c r="G65" s="67">
        <v>0</v>
      </c>
      <c r="H65" s="67">
        <v>14500000</v>
      </c>
      <c r="I65" s="67">
        <v>0.2</v>
      </c>
      <c r="J65" s="67">
        <v>14500000</v>
      </c>
      <c r="K65" s="65">
        <v>0</v>
      </c>
      <c r="L65" s="67">
        <v>0</v>
      </c>
      <c r="M65" s="67">
        <v>14500000</v>
      </c>
      <c r="N65" s="68">
        <v>0</v>
      </c>
    </row>
    <row r="66" spans="2:14">
      <c r="B66" s="51" t="s">
        <v>107</v>
      </c>
      <c r="C66" s="58" t="s">
        <v>108</v>
      </c>
      <c r="D66" s="65">
        <v>0</v>
      </c>
      <c r="E66" s="67">
        <v>0</v>
      </c>
      <c r="F66" s="67">
        <v>0</v>
      </c>
      <c r="G66" s="67">
        <v>0</v>
      </c>
      <c r="H66" s="67">
        <v>0</v>
      </c>
      <c r="I66" s="67">
        <v>0</v>
      </c>
      <c r="J66" s="67">
        <v>0</v>
      </c>
      <c r="K66" s="65">
        <v>0</v>
      </c>
      <c r="L66" s="67">
        <v>0</v>
      </c>
      <c r="M66" s="67">
        <v>0</v>
      </c>
      <c r="N66" s="68">
        <v>0</v>
      </c>
    </row>
    <row r="67" spans="2:14">
      <c r="B67" s="51" t="s">
        <v>467</v>
      </c>
      <c r="C67" s="58" t="s">
        <v>468</v>
      </c>
      <c r="D67" s="65">
        <v>561687</v>
      </c>
      <c r="E67" s="67">
        <v>0</v>
      </c>
      <c r="F67" s="67">
        <v>5000000</v>
      </c>
      <c r="G67" s="67">
        <v>0.1</v>
      </c>
      <c r="H67" s="67">
        <v>0</v>
      </c>
      <c r="I67" s="67">
        <v>0</v>
      </c>
      <c r="J67" s="67">
        <v>-5000000</v>
      </c>
      <c r="K67" s="65">
        <v>0</v>
      </c>
      <c r="L67" s="67">
        <v>0</v>
      </c>
      <c r="M67" s="67">
        <v>0</v>
      </c>
      <c r="N67" s="68">
        <v>0</v>
      </c>
    </row>
    <row r="68" spans="2:14">
      <c r="B68" s="51" t="s">
        <v>469</v>
      </c>
      <c r="C68" s="58" t="s">
        <v>470</v>
      </c>
      <c r="D68" s="65">
        <v>4130343</v>
      </c>
      <c r="E68" s="67">
        <v>0.1</v>
      </c>
      <c r="F68" s="67">
        <v>5490000</v>
      </c>
      <c r="G68" s="67">
        <v>0.1</v>
      </c>
      <c r="H68" s="67">
        <v>290000</v>
      </c>
      <c r="I68" s="67">
        <v>0</v>
      </c>
      <c r="J68" s="67">
        <v>-5200000</v>
      </c>
      <c r="K68" s="65">
        <v>0</v>
      </c>
      <c r="L68" s="67">
        <v>0</v>
      </c>
      <c r="M68" s="67">
        <v>290000</v>
      </c>
      <c r="N68" s="68">
        <v>0</v>
      </c>
    </row>
    <row r="69" spans="2:14">
      <c r="B69" s="51" t="s">
        <v>471</v>
      </c>
      <c r="C69" s="58" t="s">
        <v>472</v>
      </c>
      <c r="D69" s="65">
        <v>0</v>
      </c>
      <c r="E69" s="67">
        <v>0</v>
      </c>
      <c r="F69" s="67">
        <v>13000000</v>
      </c>
      <c r="G69" s="67">
        <v>0.2</v>
      </c>
      <c r="H69" s="67">
        <v>0</v>
      </c>
      <c r="I69" s="67">
        <v>0</v>
      </c>
      <c r="J69" s="67">
        <v>-13000000</v>
      </c>
      <c r="K69" s="65">
        <v>0</v>
      </c>
      <c r="L69" s="67">
        <v>0</v>
      </c>
      <c r="M69" s="67">
        <v>0</v>
      </c>
      <c r="N69" s="68">
        <v>0</v>
      </c>
    </row>
    <row r="70" spans="2:14">
      <c r="B70" s="51" t="s">
        <v>473</v>
      </c>
      <c r="C70" s="58" t="s">
        <v>474</v>
      </c>
      <c r="D70" s="65">
        <v>0</v>
      </c>
      <c r="E70" s="67">
        <v>0</v>
      </c>
      <c r="F70" s="67">
        <v>3289000</v>
      </c>
      <c r="G70" s="67">
        <v>0</v>
      </c>
      <c r="H70" s="67">
        <v>89000</v>
      </c>
      <c r="I70" s="67">
        <v>0</v>
      </c>
      <c r="J70" s="67">
        <v>-3200000</v>
      </c>
      <c r="K70" s="65">
        <v>0</v>
      </c>
      <c r="L70" s="67">
        <v>0</v>
      </c>
      <c r="M70" s="67">
        <v>89000</v>
      </c>
      <c r="N70" s="68">
        <v>0</v>
      </c>
    </row>
    <row r="71" spans="2:14">
      <c r="B71" s="51" t="s">
        <v>475</v>
      </c>
      <c r="C71" s="58" t="s">
        <v>476</v>
      </c>
      <c r="D71" s="65">
        <v>0</v>
      </c>
      <c r="E71" s="67">
        <v>0</v>
      </c>
      <c r="F71" s="67">
        <v>0</v>
      </c>
      <c r="G71" s="67">
        <v>0</v>
      </c>
      <c r="H71" s="67">
        <v>0</v>
      </c>
      <c r="I71" s="67">
        <v>0</v>
      </c>
      <c r="J71" s="67">
        <v>0</v>
      </c>
      <c r="K71" s="65">
        <v>0</v>
      </c>
      <c r="L71" s="67">
        <v>0</v>
      </c>
      <c r="M71" s="67">
        <v>0</v>
      </c>
      <c r="N71" s="68">
        <v>0</v>
      </c>
    </row>
    <row r="72" spans="2:14">
      <c r="B72" s="51" t="s">
        <v>477</v>
      </c>
      <c r="C72" s="58" t="s">
        <v>478</v>
      </c>
      <c r="D72" s="65">
        <v>367897648.12</v>
      </c>
      <c r="E72" s="67">
        <v>4.9000000000000004</v>
      </c>
      <c r="F72" s="67">
        <v>317333000</v>
      </c>
      <c r="G72" s="67">
        <v>4.4000000000000004</v>
      </c>
      <c r="H72" s="67">
        <v>153154000</v>
      </c>
      <c r="I72" s="67">
        <v>2.2000000000000002</v>
      </c>
      <c r="J72" s="67">
        <v>-164179000</v>
      </c>
      <c r="K72" s="65">
        <v>152094010.47999999</v>
      </c>
      <c r="L72" s="67">
        <v>2.2999999999999998</v>
      </c>
      <c r="M72" s="67">
        <v>1059989.52</v>
      </c>
      <c r="N72" s="68">
        <v>99.3</v>
      </c>
    </row>
    <row r="73" spans="2:14">
      <c r="B73" s="51" t="s">
        <v>479</v>
      </c>
      <c r="C73" s="58" t="s">
        <v>480</v>
      </c>
      <c r="D73" s="65">
        <v>55269723</v>
      </c>
      <c r="E73" s="67">
        <v>0.7</v>
      </c>
      <c r="F73" s="67">
        <v>5000000</v>
      </c>
      <c r="G73" s="67">
        <v>0.1</v>
      </c>
      <c r="H73" s="67">
        <v>5000000</v>
      </c>
      <c r="I73" s="67">
        <v>0.1</v>
      </c>
      <c r="J73" s="67">
        <v>0</v>
      </c>
      <c r="K73" s="65">
        <v>223380</v>
      </c>
      <c r="L73" s="67">
        <v>0</v>
      </c>
      <c r="M73" s="67">
        <v>4776620</v>
      </c>
      <c r="N73" s="68">
        <v>4.5</v>
      </c>
    </row>
    <row r="74" spans="2:14">
      <c r="B74" s="51" t="s">
        <v>481</v>
      </c>
      <c r="C74" s="58" t="s">
        <v>482</v>
      </c>
      <c r="D74" s="65">
        <v>31787260</v>
      </c>
      <c r="E74" s="67">
        <v>0.4</v>
      </c>
      <c r="F74" s="67">
        <v>22400000</v>
      </c>
      <c r="G74" s="67">
        <v>0.3</v>
      </c>
      <c r="H74" s="67">
        <v>22400000</v>
      </c>
      <c r="I74" s="67">
        <v>0.3</v>
      </c>
      <c r="J74" s="67">
        <v>0</v>
      </c>
      <c r="K74" s="65">
        <v>22386918</v>
      </c>
      <c r="L74" s="67">
        <v>0.3</v>
      </c>
      <c r="M74" s="67">
        <v>13082</v>
      </c>
      <c r="N74" s="68">
        <v>99.9</v>
      </c>
    </row>
    <row r="75" spans="2:14">
      <c r="B75" s="51" t="s">
        <v>483</v>
      </c>
      <c r="C75" s="58" t="s">
        <v>484</v>
      </c>
      <c r="D75" s="65">
        <v>0</v>
      </c>
      <c r="E75" s="67">
        <v>0</v>
      </c>
      <c r="F75" s="67">
        <v>65030000</v>
      </c>
      <c r="G75" s="67">
        <v>0.9</v>
      </c>
      <c r="H75" s="67">
        <v>4330000</v>
      </c>
      <c r="I75" s="67">
        <v>0.1</v>
      </c>
      <c r="J75" s="67">
        <v>-60700000</v>
      </c>
      <c r="K75" s="65">
        <v>3307416</v>
      </c>
      <c r="L75" s="67">
        <v>0</v>
      </c>
      <c r="M75" s="67">
        <v>1022584</v>
      </c>
      <c r="N75" s="68">
        <v>76.400000000000006</v>
      </c>
    </row>
    <row r="76" spans="2:14">
      <c r="B76" s="51" t="s">
        <v>485</v>
      </c>
      <c r="C76" s="58" t="s">
        <v>486</v>
      </c>
      <c r="D76" s="65">
        <v>0</v>
      </c>
      <c r="E76" s="67">
        <v>0</v>
      </c>
      <c r="F76" s="67">
        <v>0</v>
      </c>
      <c r="G76" s="67">
        <v>0</v>
      </c>
      <c r="H76" s="67">
        <v>5000000</v>
      </c>
      <c r="I76" s="67">
        <v>0.1</v>
      </c>
      <c r="J76" s="67">
        <v>5000000</v>
      </c>
      <c r="K76" s="65">
        <v>4875000</v>
      </c>
      <c r="L76" s="67">
        <v>0.1</v>
      </c>
      <c r="M76" s="67">
        <v>125000</v>
      </c>
      <c r="N76" s="68">
        <v>97.5</v>
      </c>
    </row>
    <row r="77" spans="2:14">
      <c r="B77" s="51" t="s">
        <v>133</v>
      </c>
      <c r="C77" s="58" t="s">
        <v>134</v>
      </c>
      <c r="D77" s="65">
        <v>0</v>
      </c>
      <c r="E77" s="67">
        <v>0</v>
      </c>
      <c r="F77" s="67">
        <v>360977000</v>
      </c>
      <c r="G77" s="67">
        <v>5</v>
      </c>
      <c r="H77" s="67">
        <v>0</v>
      </c>
      <c r="I77" s="67">
        <v>0</v>
      </c>
      <c r="J77" s="67">
        <v>-360977000</v>
      </c>
      <c r="K77" s="65">
        <v>0</v>
      </c>
      <c r="L77" s="67">
        <v>0</v>
      </c>
      <c r="M77" s="67">
        <v>0</v>
      </c>
      <c r="N77" s="68">
        <v>0</v>
      </c>
    </row>
    <row r="78" spans="2:14">
      <c r="B78" s="51" t="s">
        <v>151</v>
      </c>
      <c r="C78" s="58" t="s">
        <v>152</v>
      </c>
      <c r="D78" s="65">
        <v>0</v>
      </c>
      <c r="E78" s="67">
        <v>0</v>
      </c>
      <c r="F78" s="67">
        <v>0</v>
      </c>
      <c r="G78" s="67">
        <v>0</v>
      </c>
      <c r="H78" s="67">
        <v>0</v>
      </c>
      <c r="I78" s="67">
        <v>0</v>
      </c>
      <c r="J78" s="67">
        <v>0</v>
      </c>
      <c r="K78" s="65">
        <v>0</v>
      </c>
      <c r="L78" s="67">
        <v>0</v>
      </c>
      <c r="M78" s="67">
        <v>0</v>
      </c>
      <c r="N78" s="68">
        <v>0</v>
      </c>
    </row>
    <row r="79" spans="2:14" ht="24">
      <c r="B79" s="51" t="s">
        <v>487</v>
      </c>
      <c r="C79" s="58" t="s">
        <v>488</v>
      </c>
      <c r="D79" s="65">
        <v>0</v>
      </c>
      <c r="E79" s="67">
        <v>0</v>
      </c>
      <c r="F79" s="67">
        <v>209344000</v>
      </c>
      <c r="G79" s="67">
        <v>2.9</v>
      </c>
      <c r="H79" s="67">
        <v>0</v>
      </c>
      <c r="I79" s="67">
        <v>0</v>
      </c>
      <c r="J79" s="67">
        <v>-209344000</v>
      </c>
      <c r="K79" s="65">
        <v>0</v>
      </c>
      <c r="L79" s="67">
        <v>0</v>
      </c>
      <c r="M79" s="67">
        <v>0</v>
      </c>
      <c r="N79" s="68">
        <v>0</v>
      </c>
    </row>
    <row r="80" spans="2:14">
      <c r="B80" s="51"/>
      <c r="C80" s="59" t="s">
        <v>52</v>
      </c>
      <c r="D80" s="69">
        <v>839749329.12</v>
      </c>
      <c r="E80" s="70">
        <v>11.3</v>
      </c>
      <c r="F80" s="70">
        <v>1016863000</v>
      </c>
      <c r="G80" s="70">
        <v>14</v>
      </c>
      <c r="H80" s="70">
        <v>210863000</v>
      </c>
      <c r="I80" s="70">
        <v>3</v>
      </c>
      <c r="J80" s="70">
        <v>-806000000</v>
      </c>
      <c r="K80" s="69">
        <v>188971444.47999999</v>
      </c>
      <c r="L80" s="70">
        <v>2.8</v>
      </c>
      <c r="M80" s="70">
        <v>21891555.52</v>
      </c>
      <c r="N80" s="72">
        <v>89.6</v>
      </c>
    </row>
    <row r="81" spans="2:14">
      <c r="B81" s="51" t="s">
        <v>62</v>
      </c>
      <c r="C81" s="58" t="s">
        <v>63</v>
      </c>
      <c r="D81" s="65"/>
      <c r="E81" s="67"/>
      <c r="F81" s="67"/>
      <c r="G81" s="67"/>
      <c r="H81" s="67"/>
      <c r="I81" s="67"/>
      <c r="J81" s="67"/>
      <c r="K81" s="65"/>
      <c r="L81" s="67"/>
      <c r="M81" s="67"/>
      <c r="N81" s="68"/>
    </row>
    <row r="82" spans="2:14">
      <c r="B82" s="51" t="s">
        <v>469</v>
      </c>
      <c r="C82" s="58" t="s">
        <v>470</v>
      </c>
      <c r="D82" s="65">
        <v>3050</v>
      </c>
      <c r="E82" s="67">
        <v>0</v>
      </c>
      <c r="F82" s="67">
        <v>27450000</v>
      </c>
      <c r="G82" s="67">
        <v>0.4</v>
      </c>
      <c r="H82" s="67">
        <v>450000</v>
      </c>
      <c r="I82" s="67">
        <v>0</v>
      </c>
      <c r="J82" s="67">
        <v>-27000000</v>
      </c>
      <c r="K82" s="65">
        <v>2480</v>
      </c>
      <c r="L82" s="67">
        <v>0</v>
      </c>
      <c r="M82" s="67">
        <v>447520</v>
      </c>
      <c r="N82" s="68">
        <v>0.6</v>
      </c>
    </row>
    <row r="83" spans="2:14" ht="24">
      <c r="B83" s="51" t="s">
        <v>489</v>
      </c>
      <c r="C83" s="58" t="s">
        <v>490</v>
      </c>
      <c r="D83" s="65">
        <v>0</v>
      </c>
      <c r="E83" s="67">
        <v>0</v>
      </c>
      <c r="F83" s="67">
        <v>700000000</v>
      </c>
      <c r="G83" s="67">
        <v>9.6999999999999993</v>
      </c>
      <c r="H83" s="67">
        <v>117160000</v>
      </c>
      <c r="I83" s="67">
        <v>1.7</v>
      </c>
      <c r="J83" s="67">
        <v>-582840000</v>
      </c>
      <c r="K83" s="65">
        <v>18798860</v>
      </c>
      <c r="L83" s="67">
        <v>0.3</v>
      </c>
      <c r="M83" s="67">
        <v>98361140</v>
      </c>
      <c r="N83" s="68">
        <v>16</v>
      </c>
    </row>
    <row r="84" spans="2:14">
      <c r="B84" s="51" t="s">
        <v>473</v>
      </c>
      <c r="C84" s="58" t="s">
        <v>474</v>
      </c>
      <c r="D84" s="65">
        <v>0</v>
      </c>
      <c r="E84" s="67">
        <v>0</v>
      </c>
      <c r="F84" s="67">
        <v>21926000</v>
      </c>
      <c r="G84" s="67">
        <v>0.3</v>
      </c>
      <c r="H84" s="67">
        <v>18926000</v>
      </c>
      <c r="I84" s="67">
        <v>0.3</v>
      </c>
      <c r="J84" s="67">
        <v>-3000000</v>
      </c>
      <c r="K84" s="65">
        <v>0</v>
      </c>
      <c r="L84" s="67">
        <v>0</v>
      </c>
      <c r="M84" s="67">
        <v>18926000</v>
      </c>
      <c r="N84" s="68">
        <v>0</v>
      </c>
    </row>
    <row r="85" spans="2:14">
      <c r="B85" s="51" t="s">
        <v>491</v>
      </c>
      <c r="C85" s="58" t="s">
        <v>492</v>
      </c>
      <c r="D85" s="65">
        <v>0</v>
      </c>
      <c r="E85" s="67">
        <v>0</v>
      </c>
      <c r="F85" s="67">
        <v>0</v>
      </c>
      <c r="G85" s="67">
        <v>0</v>
      </c>
      <c r="H85" s="67">
        <v>3000000</v>
      </c>
      <c r="I85" s="67">
        <v>0</v>
      </c>
      <c r="J85" s="67">
        <v>3000000</v>
      </c>
      <c r="K85" s="65">
        <v>0</v>
      </c>
      <c r="L85" s="67">
        <v>0</v>
      </c>
      <c r="M85" s="67">
        <v>3000000</v>
      </c>
      <c r="N85" s="68">
        <v>0</v>
      </c>
    </row>
    <row r="86" spans="2:14">
      <c r="B86" s="51" t="s">
        <v>477</v>
      </c>
      <c r="C86" s="58" t="s">
        <v>478</v>
      </c>
      <c r="D86" s="65">
        <v>0</v>
      </c>
      <c r="E86" s="67">
        <v>0</v>
      </c>
      <c r="F86" s="67">
        <v>952000000</v>
      </c>
      <c r="G86" s="67">
        <v>13.1</v>
      </c>
      <c r="H86" s="67">
        <v>11500000</v>
      </c>
      <c r="I86" s="67">
        <v>0.2</v>
      </c>
      <c r="J86" s="67">
        <v>-940500000</v>
      </c>
      <c r="K86" s="65">
        <v>0</v>
      </c>
      <c r="L86" s="67">
        <v>0</v>
      </c>
      <c r="M86" s="67">
        <v>11500000</v>
      </c>
      <c r="N86" s="68">
        <v>0</v>
      </c>
    </row>
    <row r="87" spans="2:14">
      <c r="B87" s="51" t="s">
        <v>493</v>
      </c>
      <c r="C87" s="58" t="s">
        <v>494</v>
      </c>
      <c r="D87" s="65">
        <v>21116990</v>
      </c>
      <c r="E87" s="67">
        <v>0.3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5">
        <v>0</v>
      </c>
      <c r="L87" s="67">
        <v>0</v>
      </c>
      <c r="M87" s="67">
        <v>0</v>
      </c>
      <c r="N87" s="68">
        <v>0</v>
      </c>
    </row>
    <row r="88" spans="2:14">
      <c r="B88" s="51" t="s">
        <v>495</v>
      </c>
      <c r="C88" s="58" t="s">
        <v>496</v>
      </c>
      <c r="D88" s="65">
        <v>919555750</v>
      </c>
      <c r="E88" s="67">
        <v>12.3</v>
      </c>
      <c r="F88" s="67">
        <v>0</v>
      </c>
      <c r="G88" s="67">
        <v>0</v>
      </c>
      <c r="H88" s="67">
        <v>370000000</v>
      </c>
      <c r="I88" s="67">
        <v>5.2</v>
      </c>
      <c r="J88" s="67">
        <v>370000000</v>
      </c>
      <c r="K88" s="65">
        <v>356597430</v>
      </c>
      <c r="L88" s="67">
        <v>5.3</v>
      </c>
      <c r="M88" s="67">
        <v>13402570</v>
      </c>
      <c r="N88" s="68">
        <v>96.4</v>
      </c>
    </row>
    <row r="89" spans="2:14">
      <c r="B89" s="51" t="s">
        <v>479</v>
      </c>
      <c r="C89" s="58" t="s">
        <v>480</v>
      </c>
      <c r="D89" s="65">
        <v>34035100</v>
      </c>
      <c r="E89" s="67">
        <v>0.5</v>
      </c>
      <c r="F89" s="67">
        <v>0</v>
      </c>
      <c r="G89" s="67">
        <v>0</v>
      </c>
      <c r="H89" s="67">
        <v>2500000</v>
      </c>
      <c r="I89" s="67">
        <v>0</v>
      </c>
      <c r="J89" s="67">
        <v>2500000</v>
      </c>
      <c r="K89" s="65">
        <v>2316680</v>
      </c>
      <c r="L89" s="67">
        <v>0</v>
      </c>
      <c r="M89" s="67">
        <v>183320</v>
      </c>
      <c r="N89" s="68">
        <v>92.7</v>
      </c>
    </row>
    <row r="90" spans="2:14" ht="24">
      <c r="B90" s="51" t="s">
        <v>497</v>
      </c>
      <c r="C90" s="58" t="s">
        <v>498</v>
      </c>
      <c r="D90" s="65">
        <v>437957860</v>
      </c>
      <c r="E90" s="67">
        <v>5.9</v>
      </c>
      <c r="F90" s="67">
        <v>451615000</v>
      </c>
      <c r="G90" s="67">
        <v>6.2</v>
      </c>
      <c r="H90" s="67">
        <v>451615000</v>
      </c>
      <c r="I90" s="67">
        <v>6.4</v>
      </c>
      <c r="J90" s="67">
        <v>0</v>
      </c>
      <c r="K90" s="65">
        <v>350326160</v>
      </c>
      <c r="L90" s="67">
        <v>5.3</v>
      </c>
      <c r="M90" s="67">
        <v>101288840</v>
      </c>
      <c r="N90" s="68">
        <v>77.599999999999994</v>
      </c>
    </row>
    <row r="91" spans="2:14">
      <c r="B91" s="51" t="s">
        <v>499</v>
      </c>
      <c r="C91" s="58" t="s">
        <v>500</v>
      </c>
      <c r="D91" s="65">
        <v>0</v>
      </c>
      <c r="E91" s="67">
        <v>0</v>
      </c>
      <c r="F91" s="67">
        <v>76160000</v>
      </c>
      <c r="G91" s="67">
        <v>1.1000000000000001</v>
      </c>
      <c r="H91" s="67">
        <v>0</v>
      </c>
      <c r="I91" s="67">
        <v>0</v>
      </c>
      <c r="J91" s="67">
        <v>-76160000</v>
      </c>
      <c r="K91" s="65">
        <v>0</v>
      </c>
      <c r="L91" s="67">
        <v>0</v>
      </c>
      <c r="M91" s="67">
        <v>0</v>
      </c>
      <c r="N91" s="68">
        <v>0</v>
      </c>
    </row>
    <row r="92" spans="2:14">
      <c r="B92" s="51"/>
      <c r="C92" s="59" t="s">
        <v>53</v>
      </c>
      <c r="D92" s="69">
        <v>1412668750</v>
      </c>
      <c r="E92" s="70">
        <v>19</v>
      </c>
      <c r="F92" s="70">
        <v>2229151000</v>
      </c>
      <c r="G92" s="70">
        <v>30.8</v>
      </c>
      <c r="H92" s="70">
        <v>975151000</v>
      </c>
      <c r="I92" s="70">
        <v>13.8</v>
      </c>
      <c r="J92" s="70">
        <v>-1254000000</v>
      </c>
      <c r="K92" s="69">
        <v>728041610</v>
      </c>
      <c r="L92" s="70">
        <v>10.9</v>
      </c>
      <c r="M92" s="70">
        <v>247109390</v>
      </c>
      <c r="N92" s="72">
        <v>74.7</v>
      </c>
    </row>
    <row r="93" spans="2:14">
      <c r="B93" s="51" t="s">
        <v>62</v>
      </c>
      <c r="C93" s="58" t="s">
        <v>63</v>
      </c>
      <c r="D93" s="65"/>
      <c r="E93" s="67"/>
      <c r="F93" s="67"/>
      <c r="G93" s="67"/>
      <c r="H93" s="67"/>
      <c r="I93" s="67"/>
      <c r="J93" s="67"/>
      <c r="K93" s="65"/>
      <c r="L93" s="67"/>
      <c r="M93" s="67"/>
      <c r="N93" s="68"/>
    </row>
    <row r="94" spans="2:14">
      <c r="B94" s="51" t="s">
        <v>62</v>
      </c>
      <c r="C94" s="58" t="s">
        <v>63</v>
      </c>
      <c r="D94" s="65"/>
      <c r="E94" s="67"/>
      <c r="F94" s="67"/>
      <c r="G94" s="67"/>
      <c r="H94" s="67"/>
      <c r="I94" s="67"/>
      <c r="J94" s="67"/>
      <c r="K94" s="65"/>
      <c r="L94" s="67"/>
      <c r="M94" s="67"/>
      <c r="N94" s="68"/>
    </row>
    <row r="95" spans="2:14">
      <c r="B95" s="51"/>
      <c r="C95" s="81" t="s">
        <v>58</v>
      </c>
      <c r="D95" s="82">
        <v>7454387315.96</v>
      </c>
      <c r="E95" s="83"/>
      <c r="F95" s="83">
        <v>7247794000</v>
      </c>
      <c r="G95" s="83"/>
      <c r="H95" s="83">
        <v>7062269000</v>
      </c>
      <c r="I95" s="83"/>
      <c r="J95" s="83">
        <v>-185525000</v>
      </c>
      <c r="K95" s="82">
        <v>6667289231.5799999</v>
      </c>
      <c r="L95" s="83"/>
      <c r="M95" s="83">
        <v>394979768.42000002</v>
      </c>
      <c r="N95" s="84"/>
    </row>
  </sheetData>
  <mergeCells count="19">
    <mergeCell ref="K12:L12"/>
    <mergeCell ref="M12:M13"/>
    <mergeCell ref="N12:N13"/>
    <mergeCell ref="B15:C15"/>
    <mergeCell ref="B36:C36"/>
    <mergeCell ref="B4:N4"/>
    <mergeCell ref="B5:N5"/>
    <mergeCell ref="B6:N6"/>
    <mergeCell ref="B8:B9"/>
    <mergeCell ref="C8:E9"/>
    <mergeCell ref="F8:G9"/>
    <mergeCell ref="H8:N9"/>
    <mergeCell ref="C10:E10"/>
    <mergeCell ref="F10:G10"/>
    <mergeCell ref="H10:N10"/>
    <mergeCell ref="B11:C14"/>
    <mergeCell ref="D11:N11"/>
    <mergeCell ref="F12:G12"/>
    <mergeCell ref="H12:I12"/>
  </mergeCells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f5d8b812-606a-42ba-8cf9-3371cfe29c72}" enabled="0" method="" siteId="{f5d8b812-606a-42ba-8cf9-3371cfe29c7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Siguria Ushqimore mbrojtja kons</vt:lpstr>
      <vt:lpstr>Infrastruktura e Ujitjes dhe Ku</vt:lpstr>
      <vt:lpstr>Zhvillimi Rural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Olda Mezini</dc:creator>
  <cp:lastModifiedBy>Shpresa Karanxha</cp:lastModifiedBy>
  <dcterms:created xsi:type="dcterms:W3CDTF">2025-05-07T14:37:18Z</dcterms:created>
  <dcterms:modified xsi:type="dcterms:W3CDTF">2025-05-14T14:17:32Z</dcterms:modified>
</cp:coreProperties>
</file>