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codeName="ThisWorkbook"/>
  <bookViews>
    <workbookView xWindow="-120" yWindow="-120" windowWidth="29040" windowHeight="15840"/>
  </bookViews>
  <sheets>
    <sheet name="Policia e Shtetit" sheetId="38" r:id="rId1"/>
    <sheet name="Garda e Republikes" sheetId="7" r:id="rId2"/>
    <sheet name="Prefekturat" sheetId="6" r:id="rId3"/>
    <sheet name="Gjendja Civile" sheetId="5" r:id="rId4"/>
  </sheets>
  <definedNames>
    <definedName name="JR_PAGE_ANCHOR_0_1">#REF!</definedName>
  </definedNames>
  <calcPr calcId="144525"/>
</workbook>
</file>

<file path=xl/calcChain.xml><?xml version="1.0" encoding="utf-8"?>
<calcChain xmlns="http://schemas.openxmlformats.org/spreadsheetml/2006/main">
  <c r="L30" i="5" l="1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L30" i="38"/>
  <c r="L29" i="38"/>
  <c r="L28" i="38"/>
  <c r="L27" i="38"/>
  <c r="L26" i="38"/>
  <c r="L25" i="38"/>
  <c r="L24" i="38"/>
  <c r="L23" i="38"/>
  <c r="L22" i="38"/>
  <c r="L21" i="38"/>
  <c r="L20" i="38"/>
  <c r="L19" i="38"/>
  <c r="L18" i="38"/>
  <c r="L17" i="38"/>
  <c r="L16" i="38"/>
  <c r="L15" i="38"/>
  <c r="I30" i="38"/>
  <c r="I29" i="38"/>
  <c r="I28" i="38"/>
  <c r="I27" i="38"/>
  <c r="I26" i="38"/>
  <c r="I25" i="38"/>
  <c r="I24" i="38"/>
  <c r="I23" i="38"/>
  <c r="I22" i="38"/>
  <c r="I21" i="38"/>
  <c r="I20" i="38"/>
  <c r="I19" i="38"/>
  <c r="I18" i="38"/>
  <c r="I17" i="38"/>
  <c r="I16" i="38"/>
  <c r="I15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</calcChain>
</file>

<file path=xl/sharedStrings.xml><?xml version="1.0" encoding="utf-8"?>
<sst xmlns="http://schemas.openxmlformats.org/spreadsheetml/2006/main" count="631" uniqueCount="320">
  <si>
    <t>në/lekë</t>
  </si>
  <si>
    <t>Ministria e Brendshme</t>
  </si>
  <si>
    <t>Kodi i grupit</t>
  </si>
  <si>
    <t>16</t>
  </si>
  <si>
    <t>EMËRTIME</t>
  </si>
  <si>
    <t>Periudha raportuese</t>
  </si>
  <si>
    <t xml:space="preserve">% e realizimit </t>
  </si>
  <si>
    <t>Struktura e shpenzimeve               në %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</si>
  <si>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</si>
  <si>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</si>
  <si>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</si>
  <si>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</si>
  <si>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</si>
  <si>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</si>
  <si>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</si>
  <si>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</si>
  <si>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</si>
  <si>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</si>
  <si>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</si>
  <si>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</si>
  <si>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Kodi i Programit</t>
  </si>
  <si>
    <t>Emërtimi</t>
  </si>
  <si>
    <t>01160</t>
  </si>
  <si>
    <t>Prefekturat</t>
  </si>
  <si>
    <t>01170</t>
  </si>
  <si>
    <t>Gjendja Civile</t>
  </si>
  <si>
    <t>03140</t>
  </si>
  <si>
    <t>Policia e Shtetit</t>
  </si>
  <si>
    <t>03150</t>
  </si>
  <si>
    <t>Garda e Republikës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</si>
  <si>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</si>
  <si>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</si>
  <si>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</si>
  <si>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</si>
  <si>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</si>
  <si>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</si>
  <si>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</si>
  <si>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</si>
  <si>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</si>
  <si>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</si>
  <si>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</si>
  <si>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</si>
  <si>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</si>
  <si>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</si>
  <si>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</si>
  <si>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</si>
  <si>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230</t>
  </si>
  <si>
    <t>Kapitale të Patrupëzuara</t>
  </si>
  <si>
    <t>231</t>
  </si>
  <si>
    <t>Kapitale të Trupëzuara</t>
  </si>
  <si>
    <t>91603AA</t>
  </si>
  <si>
    <t>Akte të regjistruara dhe dokumente të lëshuara</t>
  </si>
  <si>
    <t>91603AB</t>
  </si>
  <si>
    <t>21AB701</t>
  </si>
  <si>
    <t>Permiresimi i infrastruktures hardware dhe software te RKA</t>
  </si>
  <si>
    <t>ANEKSI nr. 2 Raporti mbi Ekzekutimin e Buxhetit në nivelin e Programit të Buxhetit</t>
  </si>
  <si>
    <t xml:space="preserve"> Emri i Grupit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</si>
  <si>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</si>
  <si>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</si>
  <si>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</si>
  <si>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</si>
  <si>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</si>
  <si>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</si>
  <si>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</si>
  <si>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</si>
  <si>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</si>
  <si>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</si>
  <si>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</si>
  <si>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</si>
  <si>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</si>
  <si>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</si>
  <si>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</si>
  <si>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</si>
  <si>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</si>
  <si>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</si>
  <si>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</si>
  <si>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 xml:space="preserve">Sistem i adresave i përmiresuar dhe rritja e funksionalitetit të Regjistrit </t>
  </si>
  <si>
    <t>Totali Shpenzime për Investime</t>
  </si>
  <si>
    <t>21AB601</t>
  </si>
  <si>
    <t>Permiresimi i infrastuktures hardware dhe software te RKGJC</t>
  </si>
  <si>
    <t>91602AA</t>
  </si>
  <si>
    <t>Akte normative të verifikuara.</t>
  </si>
  <si>
    <t>91602AB</t>
  </si>
  <si>
    <t>Monitorime të kryera në nivel qarku</t>
  </si>
  <si>
    <t>91602AC</t>
  </si>
  <si>
    <t>Aktivitet per bashkerendim procesesh mes bashkive</t>
  </si>
  <si>
    <t>91602AD</t>
  </si>
  <si>
    <t>Kërkesa të trajtuara për administrimin dhe mbrojtjen e tokës.</t>
  </si>
  <si>
    <t>18AS501</t>
  </si>
  <si>
    <t>Pajisje zyre të blera për Prefekturën e qarkut Berat</t>
  </si>
  <si>
    <t>18AS502</t>
  </si>
  <si>
    <t>Pajisje zyre të blera për Prefekturën e qarkut Durrës</t>
  </si>
  <si>
    <t>18AS503</t>
  </si>
  <si>
    <t>Pajisje zyre të blera për Prefekturën e qarkut Fier</t>
  </si>
  <si>
    <t>18AS505</t>
  </si>
  <si>
    <t>Pajisje zyre të blera për Prefekturën e qarkut Elbasan</t>
  </si>
  <si>
    <t>18AS604</t>
  </si>
  <si>
    <t>Rikonstruksion zyrash për Prefekturën e qarkut Berat</t>
  </si>
  <si>
    <t>18AS607</t>
  </si>
  <si>
    <t>Rikonstruksion zyrash per Prefekturen e qarkut Durres</t>
  </si>
  <si>
    <t>18AS608</t>
  </si>
  <si>
    <t>Rikonstruksion zyrsh per Prefekturen e qarkut Fier</t>
  </si>
  <si>
    <t>18CK501</t>
  </si>
  <si>
    <t xml:space="preserve">projekti "Disaster do not know borders" i impletentuar nga Prefektura qarkut </t>
  </si>
  <si>
    <t>21AA303</t>
  </si>
  <si>
    <t>Pagese TVSH per projektin "Leviz Albania"</t>
  </si>
  <si>
    <t>M160266</t>
  </si>
  <si>
    <t>Rikonstruksion zyrash per Prefekturat ne Qarqe</t>
  </si>
  <si>
    <t>M160870</t>
  </si>
  <si>
    <t>Blerje pajisje dhe orendi zyre Prefektura Vlorë</t>
  </si>
  <si>
    <t>18CK201</t>
  </si>
  <si>
    <t>projektin "THEMA" I impletentuar nga Prefektura qarkut Gjirokaster</t>
  </si>
  <si>
    <t>18CK301</t>
  </si>
  <si>
    <t>projekti "CULTURAL-LANDS" I impletentuar nga Prefektura qarkut Gjirokaster</t>
  </si>
  <si>
    <t>18CK401</t>
  </si>
  <si>
    <t>projekti "POLIPHONIA" i impletentuar nga Prefektura qarkut Gjirokaster</t>
  </si>
  <si>
    <t>18CK601</t>
  </si>
  <si>
    <t>projekti "Floris" i impletentuar nga Prefektura qarkut Berat</t>
  </si>
  <si>
    <t>20AF201</t>
  </si>
  <si>
    <t>Projekti "SMARTiMONY"- Prefektura e qarkut Gjirokaster</t>
  </si>
  <si>
    <t>20AF301</t>
  </si>
  <si>
    <t>Projekti "I-THEA"-Prefektura e qarkut Gjirokaster</t>
  </si>
  <si>
    <t>91605AA</t>
  </si>
  <si>
    <t>Personalitete VIP vendas dhe te huaj të ruajtur nga Garda.</t>
  </si>
  <si>
    <t>18AV005</t>
  </si>
  <si>
    <t xml:space="preserve">Integrimi i sistemeve të sigurisë dhe vëzhgimit me Kamera për ORV dhe </t>
  </si>
  <si>
    <t>M160861</t>
  </si>
  <si>
    <t>Blerje e mjeteve të Transportit</t>
  </si>
  <si>
    <t>91604AA</t>
  </si>
  <si>
    <t>Operacione policore te hetuara</t>
  </si>
  <si>
    <t>91604AB</t>
  </si>
  <si>
    <t>Operacione te posacme konvencionale</t>
  </si>
  <si>
    <t>91604AC</t>
  </si>
  <si>
    <t>Operacione policore ndaj ekstremisteve e grupeve terroriste</t>
  </si>
  <si>
    <t>91604AD</t>
  </si>
  <si>
    <t>Persona me cilesi te vecante te mbrojtur</t>
  </si>
  <si>
    <t>91604AF</t>
  </si>
  <si>
    <t>Sherbime te policise rrugore te kryera ne rruget nacionale</t>
  </si>
  <si>
    <t>91604AG</t>
  </si>
  <si>
    <t>Sherbime te Forcave Speciale dhe e NSH per sigurimin e Rendit Publik</t>
  </si>
  <si>
    <t>91604AI</t>
  </si>
  <si>
    <t>Objekte te siguruara (objekte e personalitete)</t>
  </si>
  <si>
    <t>91604AJ</t>
  </si>
  <si>
    <t>Operacione te sigurise ne kufin blu</t>
  </si>
  <si>
    <t>91604AK</t>
  </si>
  <si>
    <t xml:space="preserve">Persona te procesuar ne PKK kategiria e I;II dhe e II-te (Ajror, detar e </t>
  </si>
  <si>
    <t>91604AL</t>
  </si>
  <si>
    <t>Qen policie te trajnuar ne kushte sherbimi</t>
  </si>
  <si>
    <t>91604AM</t>
  </si>
  <si>
    <t>Rekrut  te trajnuar ne  auditore dhe ne  terren</t>
  </si>
  <si>
    <t>91604AP</t>
  </si>
  <si>
    <t>Punonjes te trajtuar me pagese kalimtare</t>
  </si>
  <si>
    <t>91604AR</t>
  </si>
  <si>
    <t>Raporte  financiare per menaxhimin e burimeve financiare e njerzore</t>
  </si>
  <si>
    <t>91604AS</t>
  </si>
  <si>
    <t xml:space="preserve">Raporte per numer provash biologjike, shkencore, balistike, si dhe prova te </t>
  </si>
  <si>
    <t>18AT207</t>
  </si>
  <si>
    <t>Pagese TVsh-je perPolicine Shkencore, Donacion ( nga Komisioni Europian)</t>
  </si>
  <si>
    <t>18AT703</t>
  </si>
  <si>
    <t>Studim projektim  per  Repartin NSH Fier</t>
  </si>
  <si>
    <t>18AT818</t>
  </si>
  <si>
    <t>Ndertim/Rikonstruksion per Komisariatin e Policise Sarande</t>
  </si>
  <si>
    <t>18AT819</t>
  </si>
  <si>
    <t xml:space="preserve">Pagese Leje Ndertimi per Ndertim/Rikonstruksion te Objektit në Komisariatin </t>
  </si>
  <si>
    <t>18AT821</t>
  </si>
  <si>
    <t xml:space="preserve">Pagese Supervizori per Ndertim /Rikonstruksion i Objektit ne Komisariatin e </t>
  </si>
  <si>
    <t>18AT824</t>
  </si>
  <si>
    <t>Pagese Supervizori per Ndertim Objektesh ne DVP Diber</t>
  </si>
  <si>
    <t>18AT826</t>
  </si>
  <si>
    <t>Pagese Supervizori per Ndertim Objektesh ne DVP Elbasan</t>
  </si>
  <si>
    <t>18AT901</t>
  </si>
  <si>
    <t>Rikonstruksion  I godines se  DVP Diber</t>
  </si>
  <si>
    <t>18AT902</t>
  </si>
  <si>
    <t>Rikonstruksion  I godines se  DVP Elbasan</t>
  </si>
  <si>
    <t>18AT903</t>
  </si>
  <si>
    <t>Rikonstruksion  I godines se  DVP Berat</t>
  </si>
  <si>
    <t>18AT905</t>
  </si>
  <si>
    <t>Pagese leje ndertimi per projektin: Rikonstruksion i godines ne DVP Elbasan</t>
  </si>
  <si>
    <t>18AT906</t>
  </si>
  <si>
    <t>Pagese kolaudatori per Rikonstruksionin e godines se DVP</t>
  </si>
  <si>
    <t>18AT907</t>
  </si>
  <si>
    <t xml:space="preserve">Financimi i projektit "Rikonstruksion i objekteve të ish Repartit RENEA për </t>
  </si>
  <si>
    <t>18AT908</t>
  </si>
  <si>
    <t xml:space="preserve">Financimi i projektit "Mbykëqyrje e punimeve për rikonstruksionin e </t>
  </si>
  <si>
    <t>18AT910</t>
  </si>
  <si>
    <t>Rikonstruksion /ndertim i Parkut te Antenave Dajt</t>
  </si>
  <si>
    <t>18AT911</t>
  </si>
  <si>
    <t>Pagese supervizimi -Rikonstruksion/ndertim Parku i Antenave Fushe-dajt</t>
  </si>
  <si>
    <t>18AT914</t>
  </si>
  <si>
    <t>Pagese kolaudatori per Rikonstruksion/ndertim Parku I Antenave Fushe-dajt</t>
  </si>
  <si>
    <t>18AT915</t>
  </si>
  <si>
    <t>Pagese supervizori per Rikonstruksion te godines se DVP Berat</t>
  </si>
  <si>
    <t>18AT917</t>
  </si>
  <si>
    <t>Pagese leje ndertimi per Rikonstruksion I godines se DVP Berat</t>
  </si>
  <si>
    <t>18AU104</t>
  </si>
  <si>
    <t xml:space="preserve">Pagese TVSH-je, -Mbeshtetje e BE për menaxhimin efektiv të kufijve të </t>
  </si>
  <si>
    <t>18AU107</t>
  </si>
  <si>
    <t xml:space="preserve">Pagese TVSH -je -Bashkimi Europian per zbatimin e ligjit në Shqipëri - EU4 </t>
  </si>
  <si>
    <t>18AU306</t>
  </si>
  <si>
    <t>Pagese TVSH -je per  Ndertim / rikonstruksionin e PKK se Qafe Botit</t>
  </si>
  <si>
    <t>18AU704</t>
  </si>
  <si>
    <t>Pajisje te blerje  per IT (SëICH. ROOTER, PAJISJE RADIO ETJ)</t>
  </si>
  <si>
    <t>18AU709</t>
  </si>
  <si>
    <t>Auditim i sistemeve informatike per sigurine</t>
  </si>
  <si>
    <t>18AU710</t>
  </si>
  <si>
    <t>Blerje pajisje per Numrin 112 ne sallat operative ne DVP dhe</t>
  </si>
  <si>
    <t>18AU711</t>
  </si>
  <si>
    <t xml:space="preserve">Rikonstruksion i Sallave operative te NUE ne DVP e komisariatet e </t>
  </si>
  <si>
    <t>18AU713</t>
  </si>
  <si>
    <t>Blerje mjete lundruese "Krijimi dhe kompletimi I njesise Policore Detare"</t>
  </si>
  <si>
    <t>18AU714</t>
  </si>
  <si>
    <t xml:space="preserve">Pagese supervizori per Rikonstruksion I Sallave operative  te NUE  neDVP e </t>
  </si>
  <si>
    <t>18AU715</t>
  </si>
  <si>
    <t>Blerje pajisje per  Rritjen e sigurisë kibernetike në infrastrukturë e Policisë</t>
  </si>
  <si>
    <t>18AU716</t>
  </si>
  <si>
    <t>Blerje pajisjesh per ngritjen e infrastrukturës DRC për sistemet e Policisë</t>
  </si>
  <si>
    <t>18AU717</t>
  </si>
  <si>
    <t>Blerje pajisjeje per MFA Solution</t>
  </si>
  <si>
    <t>M160023</t>
  </si>
  <si>
    <t>TVSH Detyrim Doganor</t>
  </si>
  <si>
    <t>M160125</t>
  </si>
  <si>
    <t>Blerje paisje kompjuterike/pc, printer, lazer, ups, skaner Tirane</t>
  </si>
  <si>
    <t>M160258</t>
  </si>
  <si>
    <t xml:space="preserve">Pagese TVSh-SEESAC (Southeastern and Eastern Europe Clearinghouse for </t>
  </si>
  <si>
    <t>M160809</t>
  </si>
  <si>
    <t>Pajisje e Orendi zyrash</t>
  </si>
  <si>
    <t>M160810</t>
  </si>
  <si>
    <t>Armatime</t>
  </si>
  <si>
    <t>M160883</t>
  </si>
  <si>
    <t xml:space="preserve">Pajisje te blera per Policine Kriminale ( Aplikimi I identifikimit biometrik te </t>
  </si>
  <si>
    <t>18AT501</t>
  </si>
  <si>
    <t>Blerje pajisje per strukturat e policise dhe asistence teknike</t>
  </si>
  <si>
    <t>18AU103</t>
  </si>
  <si>
    <t xml:space="preserve">Mbeshtetje e BE për menaxhimin efektiv të kufijve të gjelbër, kufijtë blu në </t>
  </si>
  <si>
    <t>18AU106</t>
  </si>
  <si>
    <t>Asistence nga Bashkimi Europian per zbatimin e ligjit ne Shqiperi  - EU4 LEA"</t>
  </si>
  <si>
    <t>18AU108</t>
  </si>
  <si>
    <t xml:space="preserve">Asistence per autoritet Shqiptare per te zvogeluar rrezikun e perhapjes dhe </t>
  </si>
  <si>
    <t>18AU305</t>
  </si>
  <si>
    <t>Ndertim /Rikonstruksion I  godines  se PKK  Qafe -Boti  ( kap.02)</t>
  </si>
  <si>
    <t>Total Shpenzime nga të ardhurat jashtë limitit (Kap 06)</t>
  </si>
  <si>
    <t>Shpenzime korente nga të ardhurat jashtë limitit (Kap 06)</t>
  </si>
  <si>
    <t>Shpenzime kapitale nga të ardhurat jashtë limitit (Kap 06)</t>
  </si>
  <si>
    <t>19AI301</t>
  </si>
  <si>
    <t xml:space="preserve">Financimi i projektimit, zbatimit të punimeve, mbikëqyrjes dhe kolaudimit të </t>
  </si>
  <si>
    <t>18AS605</t>
  </si>
  <si>
    <t>Rikonstruksion zyrash për Prefekturën e qarkut Elbasan</t>
  </si>
  <si>
    <t>M160811</t>
  </si>
  <si>
    <t>Pajisje speciale per Pol Rrugore</t>
  </si>
  <si>
    <t>18AT918</t>
  </si>
  <si>
    <t>Rikonstruksion I tunelit nr. 03 ne QFMT</t>
  </si>
  <si>
    <t>A000001</t>
  </si>
  <si>
    <t>Orendi, Pajisje te ndryshme (Kap.6)</t>
  </si>
  <si>
    <t>Plani Fillestar
 Vjetor 
Viti 2024</t>
  </si>
  <si>
    <t>Plani Vjetor
 i Rishikuar
 Viti 2024</t>
  </si>
  <si>
    <t>18AT713</t>
  </si>
  <si>
    <t>Studim projektim per Komisariatin e Policise Kurbin</t>
  </si>
  <si>
    <t>18AT820</t>
  </si>
  <si>
    <t xml:space="preserve">Pagese Kolaudatori per Ndertim/Rikonstruksion i Objektit ne Komisariatin e </t>
  </si>
  <si>
    <t>18AT833</t>
  </si>
  <si>
    <t>Ndertim/Rikonstruksion i godines se Kom Kurbin</t>
  </si>
  <si>
    <t>18AT834</t>
  </si>
  <si>
    <t>Pagese leje ndertimi per Ndertim/Rikonstruksion I godines se Kom Kurbin</t>
  </si>
  <si>
    <t>18AT835</t>
  </si>
  <si>
    <t>Pagese supervizori per Ndertim/Rikonstruksion te godines se Kom Kurbin</t>
  </si>
  <si>
    <t>18AT837</t>
  </si>
  <si>
    <t>Ndertim/Rikonstruksion i godines se Kom Policise Kruje</t>
  </si>
  <si>
    <t>18AT838</t>
  </si>
  <si>
    <t xml:space="preserve">Pagese leje ndertimi per Ndertim /rikosntruksionin e godines se Komisariatit </t>
  </si>
  <si>
    <t>18AT839</t>
  </si>
  <si>
    <t xml:space="preserve">Pagese supervizori per Ndertim /rikosntruksionin e godines se Komisariatit te </t>
  </si>
  <si>
    <t>18AT840</t>
  </si>
  <si>
    <t>Ndërtim i godinës së Postes se Policisë Roskovec</t>
  </si>
  <si>
    <t>18AT841</t>
  </si>
  <si>
    <t>Leje ndertimi per Ndërtimin e  godinës së Postes se Policisë Roskovec</t>
  </si>
  <si>
    <t>18AT842</t>
  </si>
  <si>
    <t>Pagese Supervizori per Ndërtimin e  godinës së Postes se Policisë Roskovec</t>
  </si>
  <si>
    <t>18AT919</t>
  </si>
  <si>
    <t xml:space="preserve">Rikonstruksion i dhomave te shoqerimit ne Kom, e Pol, dhe blloku i sigigurise </t>
  </si>
  <si>
    <t>18AT920</t>
  </si>
  <si>
    <t>Rikonstruksion godines se DTI (kati I pare dhe I dyte) I nderteses 3-kateshe</t>
  </si>
  <si>
    <t>18AT921</t>
  </si>
  <si>
    <t xml:space="preserve">Pagese supervizori Rikonstruksion godines se DTI (kati I pare dhe I dyte) I </t>
  </si>
  <si>
    <t>18AT922</t>
  </si>
  <si>
    <t>Rikonstruksion  i godinës së Stacionit  te Policisë Patos</t>
  </si>
  <si>
    <t>18AT923</t>
  </si>
  <si>
    <t xml:space="preserve">Pagese leje ndertimi per Rikonstruksion   godinës së Stacionit te Policisë </t>
  </si>
  <si>
    <t>18AT924</t>
  </si>
  <si>
    <t xml:space="preserve">Pagese Supervizori  per Rikonstruksion   godinës së Stacionit te Policisë </t>
  </si>
  <si>
    <t>18AT925</t>
  </si>
  <si>
    <t>Rikonstruksion I zyrave ne DVP e Policise per rrjetin e AMP</t>
  </si>
  <si>
    <t>18AU004</t>
  </si>
  <si>
    <t>Blerje Automjetesh te kalueshmerise se larte</t>
  </si>
  <si>
    <t>18AU005</t>
  </si>
  <si>
    <t>Blerje automjete speciale</t>
  </si>
  <si>
    <t>18AU718</t>
  </si>
  <si>
    <t>Program financiar dhe inventarizues për Policinë e Shtetit</t>
  </si>
  <si>
    <t>18AU719</t>
  </si>
  <si>
    <t>Përmirësimi i sistemit TIMS dhe modulit të kontrollit kufitar</t>
  </si>
  <si>
    <t>18AU720</t>
  </si>
  <si>
    <t>Përmirësimi i moduleve Menaxhim i Çështjes, salla Operative</t>
  </si>
  <si>
    <t>18AU721</t>
  </si>
  <si>
    <t xml:space="preserve">Përmirësimi i sistemit të trajtimit të aplikimeve për qytetarët dhe subjektet </t>
  </si>
  <si>
    <t>18AU722</t>
  </si>
  <si>
    <t xml:space="preserve">Ngritja e sistemit të menaxhimit të informacionit për Akademinë e Sigurisë </t>
  </si>
  <si>
    <t>M160510</t>
  </si>
  <si>
    <t>Paisje per policine shkencore</t>
  </si>
  <si>
    <t>M160800</t>
  </si>
  <si>
    <t>Blerje pajisje per policine e rendit</t>
  </si>
  <si>
    <t>18AT503</t>
  </si>
  <si>
    <t xml:space="preserve">Asistence -OSINT RADAR "Partneriteti Operacional Kundër Kontrabandës në </t>
  </si>
  <si>
    <t>18AT504</t>
  </si>
  <si>
    <t xml:space="preserve">Asisstence -ARIEN ¿Intelligjenca Artificiale në Luftën Kundër Prodhimit dhe </t>
  </si>
  <si>
    <t>M161023</t>
  </si>
  <si>
    <t>Modernizim i Infratsrukturës që ka Garda në përdorim</t>
  </si>
  <si>
    <t>18AS506</t>
  </si>
  <si>
    <t>Pajisje zyre të blera për Prefekturën e qarkut Korçë</t>
  </si>
  <si>
    <t>Periudha e Raportimit  12-2024</t>
  </si>
  <si>
    <t>M160928</t>
  </si>
  <si>
    <t>Blerje pajisje per shpenzime instaluese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</si>
</sst>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7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8080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7"/>
      <color rgb="FF080808"/>
      <name val="Arial"/>
      <family val="2"/>
    </font>
    <font>
      <b/>
      <sz val="7"/>
      <color rgb="FF0070C0"/>
      <name val="Arial"/>
      <family val="2"/>
    </font>
    <font>
      <b/>
      <sz val="12"/>
      <color rgb="FF08080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none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/>
      <top style="double">
        <color rgb="FF000000"/>
      </top>
      <bottom/>
      <diagonal/>
    </border>
  </borders>
  <cellStyleXfs count="110">
    <xf numFmtId="0" fontId="0" fillId="0" borderId="0"/>
    <xf numFmtId="0" fontId="12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</cellStyleXfs>
  <cellXfs count="290">
    <xf numFmtId="0" fontId="0" fillId="0" borderId="0" xfId="0"/>
    <xf numFmtId="0" fontId="0" fillId="4" borderId="1" xfId="0" applyFill="1" applyBorder="1" applyAlignment="1" applyProtection="1">
      <alignment wrapText="1"/>
      <protection locked="0"/>
    </xf>
    <xf numFmtId="0" fontId="0" fillId="4" borderId="1" xfId="9" applyFont="1" applyAlignment="1" applyProtection="1">
      <alignment wrapText="1"/>
      <protection locked="0"/>
    </xf>
    <xf numFmtId="0" fontId="1" fillId="4" borderId="1" xfId="9" applyFont="1" applyAlignment="1">
      <alignment horizontal="left" vertical="top"/>
    </xf>
    <xf numFmtId="0" fontId="0" fillId="4" borderId="1" xfId="11" applyFont="1" applyAlignment="1" applyProtection="1">
      <alignment wrapText="1"/>
      <protection locked="0"/>
    </xf>
    <xf numFmtId="0" fontId="1" fillId="4" borderId="1" xfId="11" applyFont="1" applyAlignment="1">
      <alignment horizontal="left" vertical="top"/>
    </xf>
    <xf numFmtId="0" fontId="0" fillId="4" borderId="1" xfId="12" applyFont="1" applyAlignment="1" applyProtection="1">
      <alignment wrapText="1"/>
      <protection locked="0"/>
    </xf>
    <xf numFmtId="0" fontId="1" fillId="4" borderId="1" xfId="12" applyFont="1" applyAlignment="1">
      <alignment horizontal="left" vertical="top"/>
    </xf>
    <xf numFmtId="0" fontId="0" fillId="4" borderId="1" xfId="13" applyFont="1" applyAlignment="1" applyProtection="1">
      <alignment wrapText="1"/>
      <protection locked="0"/>
    </xf>
    <xf numFmtId="0" fontId="1" fillId="4" borderId="1" xfId="13" applyFont="1" applyAlignment="1">
      <alignment horizontal="left" vertical="top"/>
    </xf>
    <xf numFmtId="0" fontId="0" fillId="4" borderId="1" xfId="78" applyFont="1" applyAlignment="1" applyProtection="1">
      <alignment wrapText="1"/>
      <protection locked="0"/>
    </xf>
    <xf numFmtId="0" fontId="3" fillId="3" borderId="31" xfId="78" applyFont="1" applyFill="1" applyBorder="1" applyAlignment="1">
      <alignment horizontal="left" vertical="center"/>
    </xf>
    <xf numFmtId="0" fontId="5" fillId="3" borderId="34" xfId="78" applyFont="1" applyFill="1" applyBorder="1" applyAlignment="1">
      <alignment horizontal="right" vertical="center"/>
    </xf>
    <xf numFmtId="164" fontId="5" fillId="3" borderId="35" xfId="78" applyNumberFormat="1" applyFont="1" applyFill="1" applyBorder="1" applyAlignment="1">
      <alignment horizontal="left" vertical="center"/>
    </xf>
    <xf numFmtId="0" fontId="5" fillId="3" borderId="7" xfId="78" applyFont="1" applyFill="1" applyBorder="1" applyAlignment="1">
      <alignment horizontal="center" vertical="center"/>
    </xf>
    <xf numFmtId="0" fontId="5" fillId="3" borderId="9" xfId="78" applyFont="1" applyFill="1" applyBorder="1" applyAlignment="1">
      <alignment horizontal="center" vertical="center" wrapText="1"/>
    </xf>
    <xf numFmtId="0" fontId="5" fillId="3" borderId="10" xfId="78" applyFont="1" applyFill="1" applyBorder="1" applyAlignment="1">
      <alignment horizontal="center" vertical="center" wrapText="1"/>
    </xf>
    <xf numFmtId="0" fontId="5" fillId="3" borderId="11" xfId="78" applyFont="1" applyFill="1" applyBorder="1" applyAlignment="1">
      <alignment horizontal="center" vertical="center" wrapText="1"/>
    </xf>
    <xf numFmtId="0" fontId="5" fillId="3" borderId="12" xfId="78" applyFont="1" applyFill="1" applyBorder="1" applyAlignment="1">
      <alignment horizontal="center" vertical="center" wrapText="1"/>
    </xf>
    <xf numFmtId="0" fontId="5" fillId="3" borderId="13" xfId="78" applyFont="1" applyFill="1" applyBorder="1" applyAlignment="1">
      <alignment horizontal="center" vertical="center" wrapText="1"/>
    </xf>
    <xf numFmtId="0" fontId="5" fillId="3" borderId="14" xfId="78" applyFont="1" applyFill="1" applyBorder="1" applyAlignment="1">
      <alignment horizontal="center" vertical="center"/>
    </xf>
    <xf numFmtId="0" fontId="5" fillId="3" borderId="15" xfId="78" applyFont="1" applyFill="1" applyBorder="1" applyAlignment="1">
      <alignment horizontal="center" vertical="center"/>
    </xf>
    <xf numFmtId="0" fontId="6" fillId="4" borderId="17" xfId="78" applyFont="1" applyBorder="1" applyAlignment="1">
      <alignment horizontal="center" vertical="center"/>
    </xf>
    <xf numFmtId="0" fontId="6" fillId="4" borderId="18" xfId="78" applyFont="1" applyBorder="1" applyAlignment="1">
      <alignment horizontal="center" vertical="center"/>
    </xf>
    <xf numFmtId="0" fontId="6" fillId="4" borderId="19" xfId="78" applyFont="1" applyBorder="1" applyAlignment="1">
      <alignment horizontal="center" vertical="center"/>
    </xf>
    <xf numFmtId="0" fontId="6" fillId="4" borderId="20" xfId="78" applyFont="1" applyBorder="1" applyAlignment="1">
      <alignment horizontal="center" vertical="center"/>
    </xf>
    <xf numFmtId="0" fontId="7" fillId="4" borderId="21" xfId="78" applyFont="1" applyBorder="1" applyAlignment="1">
      <alignment horizontal="center" vertical="center"/>
    </xf>
    <xf numFmtId="0" fontId="8" fillId="4" borderId="22" xfId="78" applyFont="1" applyBorder="1" applyAlignment="1">
      <alignment horizontal="center" vertical="center"/>
    </xf>
    <xf numFmtId="0" fontId="6" fillId="4" borderId="23" xfId="78" applyFont="1" applyBorder="1" applyAlignment="1">
      <alignment horizontal="center" vertical="center"/>
    </xf>
    <xf numFmtId="0" fontId="9" fillId="2" borderId="29" xfId="78" applyFont="1" applyFill="1" applyBorder="1" applyAlignment="1">
      <alignment horizontal="center" vertical="center"/>
    </xf>
    <xf numFmtId="0" fontId="9" fillId="2" borderId="30" xfId="78" applyFont="1" applyFill="1" applyBorder="1" applyAlignment="1">
      <alignment horizontal="left" vertical="center"/>
    </xf>
    <xf numFmtId="4" fontId="9" fillId="2" borderId="30" xfId="78" applyNumberFormat="1" applyFont="1" applyFill="1" applyBorder="1" applyAlignment="1">
      <alignment horizontal="right" vertical="center"/>
    </xf>
    <xf numFmtId="3" fontId="9" fillId="2" borderId="30" xfId="78" applyNumberFormat="1" applyFont="1" applyFill="1" applyBorder="1" applyAlignment="1">
      <alignment horizontal="right" vertical="center"/>
    </xf>
    <xf numFmtId="3" fontId="9" fillId="2" borderId="6" xfId="78" applyNumberFormat="1" applyFont="1" applyFill="1" applyBorder="1" applyAlignment="1">
      <alignment horizontal="right" vertical="center"/>
    </xf>
    <xf numFmtId="0" fontId="10" fillId="2" borderId="29" xfId="78" applyFont="1" applyFill="1" applyBorder="1" applyAlignment="1">
      <alignment horizontal="center" vertical="center"/>
    </xf>
    <xf numFmtId="0" fontId="10" fillId="2" borderId="30" xfId="78" applyFont="1" applyFill="1" applyBorder="1" applyAlignment="1">
      <alignment horizontal="left" vertical="center"/>
    </xf>
    <xf numFmtId="4" fontId="10" fillId="2" borderId="30" xfId="78" applyNumberFormat="1" applyFont="1" applyFill="1" applyBorder="1" applyAlignment="1">
      <alignment horizontal="right" vertical="center"/>
    </xf>
    <xf numFmtId="3" fontId="10" fillId="2" borderId="30" xfId="78" applyNumberFormat="1" applyFont="1" applyFill="1" applyBorder="1" applyAlignment="1">
      <alignment horizontal="right" vertical="center"/>
    </xf>
    <xf numFmtId="3" fontId="10" fillId="2" borderId="6" xfId="78" applyNumberFormat="1" applyFont="1" applyFill="1" applyBorder="1" applyAlignment="1">
      <alignment horizontal="right" vertical="center"/>
    </xf>
    <xf numFmtId="0" fontId="5" fillId="2" borderId="29" xfId="78" applyFont="1" applyFill="1" applyBorder="1" applyAlignment="1">
      <alignment horizontal="center" vertical="center"/>
    </xf>
    <xf numFmtId="0" fontId="5" fillId="2" borderId="30" xfId="78" applyFont="1" applyFill="1" applyBorder="1" applyAlignment="1">
      <alignment horizontal="left" vertical="center"/>
    </xf>
    <xf numFmtId="4" fontId="5" fillId="2" borderId="30" xfId="78" applyNumberFormat="1" applyFont="1" applyFill="1" applyBorder="1" applyAlignment="1">
      <alignment horizontal="right" vertical="center"/>
    </xf>
    <xf numFmtId="3" fontId="5" fillId="2" borderId="30" xfId="78" applyNumberFormat="1" applyFont="1" applyFill="1" applyBorder="1" applyAlignment="1">
      <alignment horizontal="right" vertical="center"/>
    </xf>
    <xf numFmtId="3" fontId="5" fillId="2" borderId="6" xfId="78" applyNumberFormat="1" applyFont="1" applyFill="1" applyBorder="1" applyAlignment="1">
      <alignment horizontal="right" vertical="center"/>
    </xf>
    <xf numFmtId="0" fontId="6" fillId="4" borderId="25" xfId="78" applyFont="1" applyBorder="1" applyAlignment="1">
      <alignment horizontal="center" vertical="center"/>
    </xf>
    <xf numFmtId="0" fontId="6" fillId="4" borderId="26" xfId="78" applyFont="1" applyBorder="1" applyAlignment="1">
      <alignment horizontal="center" vertical="center"/>
    </xf>
    <xf numFmtId="0" fontId="6" fillId="4" borderId="27" xfId="78" applyFont="1" applyBorder="1" applyAlignment="1">
      <alignment horizontal="center" vertical="center"/>
    </xf>
    <xf numFmtId="0" fontId="6" fillId="4" borderId="28" xfId="78" applyFont="1" applyBorder="1" applyAlignment="1">
      <alignment horizontal="center" vertical="center"/>
    </xf>
    <xf numFmtId="0" fontId="8" fillId="4" borderId="21" xfId="78" applyFont="1" applyBorder="1" applyAlignment="1">
      <alignment horizontal="center" vertical="center"/>
    </xf>
    <xf numFmtId="0" fontId="5" fillId="2" borderId="30" xfId="78" applyFont="1" applyFill="1" applyBorder="1" applyAlignment="1">
      <alignment horizontal="left" vertical="center" wrapText="1"/>
    </xf>
    <xf numFmtId="0" fontId="9" fillId="2" borderId="30" xfId="78" applyFont="1" applyFill="1" applyBorder="1" applyAlignment="1">
      <alignment horizontal="left" vertical="center" wrapText="1"/>
    </xf>
    <xf numFmtId="0" fontId="10" fillId="2" borderId="30" xfId="78" applyFont="1" applyFill="1" applyBorder="1" applyAlignment="1">
      <alignment horizontal="left" vertical="center" wrapText="1"/>
    </xf>
    <xf numFmtId="0" fontId="15" fillId="2" borderId="30" xfId="78" applyFont="1" applyFill="1" applyBorder="1" applyAlignment="1">
      <alignment horizontal="left" vertical="center" wrapText="1"/>
    </xf>
    <xf numFmtId="4" fontId="15" fillId="2" borderId="30" xfId="78" applyNumberFormat="1" applyFont="1" applyFill="1" applyBorder="1" applyAlignment="1">
      <alignment horizontal="right" vertical="center"/>
    </xf>
    <xf numFmtId="3" fontId="15" fillId="2" borderId="30" xfId="78" applyNumberFormat="1" applyFont="1" applyFill="1" applyBorder="1" applyAlignment="1">
      <alignment horizontal="right" vertical="center"/>
    </xf>
    <xf numFmtId="3" fontId="15" fillId="2" borderId="6" xfId="78" applyNumberFormat="1" applyFont="1" applyFill="1" applyBorder="1" applyAlignment="1">
      <alignment horizontal="right" vertical="center"/>
    </xf>
    <xf numFmtId="0" fontId="0" fillId="4" borderId="1" xfId="79" applyFont="1" applyAlignment="1" applyProtection="1">
      <alignment wrapText="1"/>
      <protection locked="0"/>
    </xf>
    <xf numFmtId="0" fontId="3" fillId="3" borderId="31" xfId="79" applyFont="1" applyFill="1" applyBorder="1" applyAlignment="1">
      <alignment horizontal="left" vertical="center"/>
    </xf>
    <xf numFmtId="0" fontId="5" fillId="3" borderId="34" xfId="79" applyFont="1" applyFill="1" applyBorder="1" applyAlignment="1">
      <alignment horizontal="right" vertical="center"/>
    </xf>
    <xf numFmtId="164" fontId="5" fillId="3" borderId="35" xfId="79" applyNumberFormat="1" applyFont="1" applyFill="1" applyBorder="1" applyAlignment="1">
      <alignment horizontal="left" vertical="center"/>
    </xf>
    <xf numFmtId="0" fontId="5" fillId="3" borderId="7" xfId="79" applyFont="1" applyFill="1" applyBorder="1" applyAlignment="1">
      <alignment horizontal="center" vertical="center"/>
    </xf>
    <xf numFmtId="0" fontId="5" fillId="3" borderId="9" xfId="79" applyFont="1" applyFill="1" applyBorder="1" applyAlignment="1">
      <alignment horizontal="center" vertical="center" wrapText="1"/>
    </xf>
    <xf numFmtId="0" fontId="5" fillId="3" borderId="10" xfId="79" applyFont="1" applyFill="1" applyBorder="1" applyAlignment="1">
      <alignment horizontal="center" vertical="center" wrapText="1"/>
    </xf>
    <xf numFmtId="0" fontId="5" fillId="3" borderId="11" xfId="79" applyFont="1" applyFill="1" applyBorder="1" applyAlignment="1">
      <alignment horizontal="center" vertical="center" wrapText="1"/>
    </xf>
    <xf numFmtId="0" fontId="5" fillId="3" borderId="12" xfId="79" applyFont="1" applyFill="1" applyBorder="1" applyAlignment="1">
      <alignment horizontal="center" vertical="center" wrapText="1"/>
    </xf>
    <xf numFmtId="0" fontId="5" fillId="3" borderId="13" xfId="79" applyFont="1" applyFill="1" applyBorder="1" applyAlignment="1">
      <alignment horizontal="center" vertical="center" wrapText="1"/>
    </xf>
    <xf numFmtId="0" fontId="5" fillId="3" borderId="14" xfId="79" applyFont="1" applyFill="1" applyBorder="1" applyAlignment="1">
      <alignment horizontal="center" vertical="center"/>
    </xf>
    <xf numFmtId="0" fontId="5" fillId="3" borderId="15" xfId="79" applyFont="1" applyFill="1" applyBorder="1" applyAlignment="1">
      <alignment horizontal="center" vertical="center"/>
    </xf>
    <xf numFmtId="0" fontId="6" fillId="4" borderId="17" xfId="79" applyFont="1" applyBorder="1" applyAlignment="1">
      <alignment horizontal="center" vertical="center"/>
    </xf>
    <xf numFmtId="0" fontId="6" fillId="4" borderId="18" xfId="79" applyFont="1" applyBorder="1" applyAlignment="1">
      <alignment horizontal="center" vertical="center"/>
    </xf>
    <xf numFmtId="0" fontId="6" fillId="4" borderId="19" xfId="79" applyFont="1" applyBorder="1" applyAlignment="1">
      <alignment horizontal="center" vertical="center"/>
    </xf>
    <xf numFmtId="0" fontId="6" fillId="4" borderId="20" xfId="79" applyFont="1" applyBorder="1" applyAlignment="1">
      <alignment horizontal="center" vertical="center"/>
    </xf>
    <xf numFmtId="0" fontId="7" fillId="4" borderId="21" xfId="79" applyFont="1" applyBorder="1" applyAlignment="1">
      <alignment horizontal="center" vertical="center"/>
    </xf>
    <xf numFmtId="0" fontId="8" fillId="4" borderId="22" xfId="79" applyFont="1" applyBorder="1" applyAlignment="1">
      <alignment horizontal="center" vertical="center"/>
    </xf>
    <xf numFmtId="0" fontId="6" fillId="4" borderId="23" xfId="79" applyFont="1" applyBorder="1" applyAlignment="1">
      <alignment horizontal="center" vertical="center"/>
    </xf>
    <xf numFmtId="0" fontId="9" fillId="2" borderId="29" xfId="79" applyFont="1" applyFill="1" applyBorder="1" applyAlignment="1">
      <alignment horizontal="center" vertical="center"/>
    </xf>
    <xf numFmtId="0" fontId="9" fillId="2" borderId="30" xfId="79" applyFont="1" applyFill="1" applyBorder="1" applyAlignment="1">
      <alignment horizontal="left" vertical="center"/>
    </xf>
    <xf numFmtId="4" fontId="9" fillId="2" borderId="30" xfId="79" applyNumberFormat="1" applyFont="1" applyFill="1" applyBorder="1" applyAlignment="1">
      <alignment horizontal="right" vertical="center"/>
    </xf>
    <xf numFmtId="3" fontId="9" fillId="2" borderId="30" xfId="79" applyNumberFormat="1" applyFont="1" applyFill="1" applyBorder="1" applyAlignment="1">
      <alignment horizontal="right" vertical="center"/>
    </xf>
    <xf numFmtId="3" fontId="9" fillId="2" borderId="6" xfId="79" applyNumberFormat="1" applyFont="1" applyFill="1" applyBorder="1" applyAlignment="1">
      <alignment horizontal="right" vertical="center"/>
    </xf>
    <xf numFmtId="0" fontId="10" fillId="2" borderId="29" xfId="79" applyFont="1" applyFill="1" applyBorder="1" applyAlignment="1">
      <alignment horizontal="center" vertical="center"/>
    </xf>
    <xf numFmtId="0" fontId="10" fillId="2" borderId="30" xfId="79" applyFont="1" applyFill="1" applyBorder="1" applyAlignment="1">
      <alignment horizontal="left" vertical="center"/>
    </xf>
    <xf numFmtId="4" fontId="10" fillId="2" borderId="30" xfId="79" applyNumberFormat="1" applyFont="1" applyFill="1" applyBorder="1" applyAlignment="1">
      <alignment horizontal="right" vertical="center"/>
    </xf>
    <xf numFmtId="3" fontId="10" fillId="2" borderId="30" xfId="79" applyNumberFormat="1" applyFont="1" applyFill="1" applyBorder="1" applyAlignment="1">
      <alignment horizontal="right" vertical="center"/>
    </xf>
    <xf numFmtId="3" fontId="10" fillId="2" borderId="6" xfId="79" applyNumberFormat="1" applyFont="1" applyFill="1" applyBorder="1" applyAlignment="1">
      <alignment horizontal="right" vertical="center"/>
    </xf>
    <xf numFmtId="0" fontId="5" fillId="2" borderId="29" xfId="79" applyFont="1" applyFill="1" applyBorder="1" applyAlignment="1">
      <alignment horizontal="center" vertical="center"/>
    </xf>
    <xf numFmtId="0" fontId="5" fillId="2" borderId="30" xfId="79" applyFont="1" applyFill="1" applyBorder="1" applyAlignment="1">
      <alignment horizontal="left" vertical="center"/>
    </xf>
    <xf numFmtId="4" fontId="5" fillId="2" borderId="30" xfId="79" applyNumberFormat="1" applyFont="1" applyFill="1" applyBorder="1" applyAlignment="1">
      <alignment horizontal="right" vertical="center"/>
    </xf>
    <xf numFmtId="3" fontId="5" fillId="2" borderId="30" xfId="79" applyNumberFormat="1" applyFont="1" applyFill="1" applyBorder="1" applyAlignment="1">
      <alignment horizontal="right" vertical="center"/>
    </xf>
    <xf numFmtId="3" fontId="5" fillId="2" borderId="6" xfId="79" applyNumberFormat="1" applyFont="1" applyFill="1" applyBorder="1" applyAlignment="1">
      <alignment horizontal="right" vertical="center"/>
    </xf>
    <xf numFmtId="0" fontId="6" fillId="4" borderId="25" xfId="79" applyFont="1" applyBorder="1" applyAlignment="1">
      <alignment horizontal="center" vertical="center"/>
    </xf>
    <xf numFmtId="0" fontId="6" fillId="4" borderId="26" xfId="79" applyFont="1" applyBorder="1" applyAlignment="1">
      <alignment horizontal="center" vertical="center"/>
    </xf>
    <xf numFmtId="0" fontId="6" fillId="4" borderId="27" xfId="79" applyFont="1" applyBorder="1" applyAlignment="1">
      <alignment horizontal="center" vertical="center"/>
    </xf>
    <xf numFmtId="0" fontId="6" fillId="4" borderId="28" xfId="79" applyFont="1" applyBorder="1" applyAlignment="1">
      <alignment horizontal="center" vertical="center"/>
    </xf>
    <xf numFmtId="0" fontId="8" fillId="4" borderId="21" xfId="79" applyFont="1" applyBorder="1" applyAlignment="1">
      <alignment horizontal="center" vertical="center"/>
    </xf>
    <xf numFmtId="0" fontId="5" fillId="2" borderId="30" xfId="79" applyFont="1" applyFill="1" applyBorder="1" applyAlignment="1">
      <alignment horizontal="left" vertical="center" wrapText="1"/>
    </xf>
    <xf numFmtId="0" fontId="9" fillId="2" borderId="30" xfId="79" applyFont="1" applyFill="1" applyBorder="1" applyAlignment="1">
      <alignment horizontal="left" vertical="center" wrapText="1"/>
    </xf>
    <xf numFmtId="0" fontId="10" fillId="2" borderId="30" xfId="79" applyFont="1" applyFill="1" applyBorder="1" applyAlignment="1">
      <alignment horizontal="left" vertical="center" wrapText="1"/>
    </xf>
    <xf numFmtId="0" fontId="15" fillId="2" borderId="30" xfId="79" applyFont="1" applyFill="1" applyBorder="1" applyAlignment="1">
      <alignment horizontal="left" vertical="center" wrapText="1"/>
    </xf>
    <xf numFmtId="4" fontId="15" fillId="2" borderId="30" xfId="79" applyNumberFormat="1" applyFont="1" applyFill="1" applyBorder="1" applyAlignment="1">
      <alignment horizontal="right" vertical="center"/>
    </xf>
    <xf numFmtId="3" fontId="15" fillId="2" borderId="30" xfId="79" applyNumberFormat="1" applyFont="1" applyFill="1" applyBorder="1" applyAlignment="1">
      <alignment horizontal="right" vertical="center"/>
    </xf>
    <xf numFmtId="3" fontId="15" fillId="2" borderId="6" xfId="79" applyNumberFormat="1" applyFont="1" applyFill="1" applyBorder="1" applyAlignment="1">
      <alignment horizontal="right" vertical="center"/>
    </xf>
    <xf numFmtId="0" fontId="0" fillId="4" borderId="1" xfId="80" applyFont="1" applyAlignment="1" applyProtection="1">
      <alignment wrapText="1"/>
      <protection locked="0"/>
    </xf>
    <xf numFmtId="0" fontId="3" fillId="3" borderId="31" xfId="80" applyFont="1" applyFill="1" applyBorder="1" applyAlignment="1">
      <alignment horizontal="left" vertical="center"/>
    </xf>
    <xf numFmtId="0" fontId="5" fillId="3" borderId="34" xfId="80" applyFont="1" applyFill="1" applyBorder="1" applyAlignment="1">
      <alignment horizontal="right" vertical="center"/>
    </xf>
    <xf numFmtId="164" fontId="5" fillId="3" borderId="35" xfId="80" applyNumberFormat="1" applyFont="1" applyFill="1" applyBorder="1" applyAlignment="1">
      <alignment horizontal="left" vertical="center"/>
    </xf>
    <xf numFmtId="0" fontId="5" fillId="3" borderId="7" xfId="80" applyFont="1" applyFill="1" applyBorder="1" applyAlignment="1">
      <alignment horizontal="center" vertical="center"/>
    </xf>
    <xf numFmtId="0" fontId="5" fillId="3" borderId="9" xfId="80" applyFont="1" applyFill="1" applyBorder="1" applyAlignment="1">
      <alignment horizontal="center" vertical="center" wrapText="1"/>
    </xf>
    <xf numFmtId="0" fontId="5" fillId="3" borderId="10" xfId="80" applyFont="1" applyFill="1" applyBorder="1" applyAlignment="1">
      <alignment horizontal="center" vertical="center" wrapText="1"/>
    </xf>
    <xf numFmtId="0" fontId="5" fillId="3" borderId="11" xfId="80" applyFont="1" applyFill="1" applyBorder="1" applyAlignment="1">
      <alignment horizontal="center" vertical="center" wrapText="1"/>
    </xf>
    <xf numFmtId="0" fontId="5" fillId="3" borderId="12" xfId="80" applyFont="1" applyFill="1" applyBorder="1" applyAlignment="1">
      <alignment horizontal="center" vertical="center" wrapText="1"/>
    </xf>
    <xf numFmtId="0" fontId="5" fillId="3" borderId="13" xfId="80" applyFont="1" applyFill="1" applyBorder="1" applyAlignment="1">
      <alignment horizontal="center" vertical="center" wrapText="1"/>
    </xf>
    <xf numFmtId="0" fontId="5" fillId="3" borderId="14" xfId="80" applyFont="1" applyFill="1" applyBorder="1" applyAlignment="1">
      <alignment horizontal="center" vertical="center"/>
    </xf>
    <xf numFmtId="0" fontId="5" fillId="3" borderId="15" xfId="80" applyFont="1" applyFill="1" applyBorder="1" applyAlignment="1">
      <alignment horizontal="center" vertical="center"/>
    </xf>
    <xf numFmtId="0" fontId="6" fillId="4" borderId="17" xfId="80" applyFont="1" applyBorder="1" applyAlignment="1">
      <alignment horizontal="center" vertical="center"/>
    </xf>
    <xf numFmtId="0" fontId="6" fillId="4" borderId="18" xfId="80" applyFont="1" applyBorder="1" applyAlignment="1">
      <alignment horizontal="center" vertical="center"/>
    </xf>
    <xf numFmtId="0" fontId="6" fillId="4" borderId="19" xfId="80" applyFont="1" applyBorder="1" applyAlignment="1">
      <alignment horizontal="center" vertical="center"/>
    </xf>
    <xf numFmtId="0" fontId="6" fillId="4" borderId="20" xfId="80" applyFont="1" applyBorder="1" applyAlignment="1">
      <alignment horizontal="center" vertical="center"/>
    </xf>
    <xf numFmtId="0" fontId="7" fillId="4" borderId="21" xfId="80" applyFont="1" applyBorder="1" applyAlignment="1">
      <alignment horizontal="center" vertical="center"/>
    </xf>
    <xf numFmtId="0" fontId="8" fillId="4" borderId="22" xfId="80" applyFont="1" applyBorder="1" applyAlignment="1">
      <alignment horizontal="center" vertical="center"/>
    </xf>
    <xf numFmtId="0" fontId="6" fillId="4" borderId="23" xfId="80" applyFont="1" applyBorder="1" applyAlignment="1">
      <alignment horizontal="center" vertical="center"/>
    </xf>
    <xf numFmtId="0" fontId="9" fillId="2" borderId="29" xfId="80" applyFont="1" applyFill="1" applyBorder="1" applyAlignment="1">
      <alignment horizontal="center" vertical="center"/>
    </xf>
    <xf numFmtId="0" fontId="9" fillId="2" borderId="30" xfId="80" applyFont="1" applyFill="1" applyBorder="1" applyAlignment="1">
      <alignment horizontal="left" vertical="center"/>
    </xf>
    <xf numFmtId="4" fontId="9" fillId="2" borderId="30" xfId="80" applyNumberFormat="1" applyFont="1" applyFill="1" applyBorder="1" applyAlignment="1">
      <alignment horizontal="right" vertical="center"/>
    </xf>
    <xf numFmtId="3" fontId="9" fillId="2" borderId="30" xfId="80" applyNumberFormat="1" applyFont="1" applyFill="1" applyBorder="1" applyAlignment="1">
      <alignment horizontal="right" vertical="center"/>
    </xf>
    <xf numFmtId="3" fontId="9" fillId="2" borderId="6" xfId="80" applyNumberFormat="1" applyFont="1" applyFill="1" applyBorder="1" applyAlignment="1">
      <alignment horizontal="right" vertical="center"/>
    </xf>
    <xf numFmtId="0" fontId="10" fillId="2" borderId="29" xfId="80" applyFont="1" applyFill="1" applyBorder="1" applyAlignment="1">
      <alignment horizontal="center" vertical="center"/>
    </xf>
    <xf numFmtId="0" fontId="10" fillId="2" borderId="30" xfId="80" applyFont="1" applyFill="1" applyBorder="1" applyAlignment="1">
      <alignment horizontal="left" vertical="center"/>
    </xf>
    <xf numFmtId="4" fontId="10" fillId="2" borderId="30" xfId="80" applyNumberFormat="1" applyFont="1" applyFill="1" applyBorder="1" applyAlignment="1">
      <alignment horizontal="right" vertical="center"/>
    </xf>
    <xf numFmtId="3" fontId="10" fillId="2" borderId="30" xfId="80" applyNumberFormat="1" applyFont="1" applyFill="1" applyBorder="1" applyAlignment="1">
      <alignment horizontal="right" vertical="center"/>
    </xf>
    <xf numFmtId="3" fontId="10" fillId="2" borderId="6" xfId="80" applyNumberFormat="1" applyFont="1" applyFill="1" applyBorder="1" applyAlignment="1">
      <alignment horizontal="right" vertical="center"/>
    </xf>
    <xf numFmtId="0" fontId="5" fillId="2" borderId="29" xfId="80" applyFont="1" applyFill="1" applyBorder="1" applyAlignment="1">
      <alignment horizontal="center" vertical="center"/>
    </xf>
    <xf numFmtId="0" fontId="5" fillId="2" borderId="30" xfId="80" applyFont="1" applyFill="1" applyBorder="1" applyAlignment="1">
      <alignment horizontal="left" vertical="center"/>
    </xf>
    <xf numFmtId="4" fontId="5" fillId="2" borderId="30" xfId="80" applyNumberFormat="1" applyFont="1" applyFill="1" applyBorder="1" applyAlignment="1">
      <alignment horizontal="right" vertical="center"/>
    </xf>
    <xf numFmtId="3" fontId="5" fillId="2" borderId="30" xfId="80" applyNumberFormat="1" applyFont="1" applyFill="1" applyBorder="1" applyAlignment="1">
      <alignment horizontal="right" vertical="center"/>
    </xf>
    <xf numFmtId="3" fontId="5" fillId="2" borderId="6" xfId="80" applyNumberFormat="1" applyFont="1" applyFill="1" applyBorder="1" applyAlignment="1">
      <alignment horizontal="right" vertical="center"/>
    </xf>
    <xf numFmtId="0" fontId="6" fillId="4" borderId="25" xfId="80" applyFont="1" applyBorder="1" applyAlignment="1">
      <alignment horizontal="center" vertical="center"/>
    </xf>
    <xf numFmtId="0" fontId="6" fillId="4" borderId="26" xfId="80" applyFont="1" applyBorder="1" applyAlignment="1">
      <alignment horizontal="center" vertical="center"/>
    </xf>
    <xf numFmtId="0" fontId="6" fillId="4" borderId="27" xfId="80" applyFont="1" applyBorder="1" applyAlignment="1">
      <alignment horizontal="center" vertical="center"/>
    </xf>
    <xf numFmtId="0" fontId="6" fillId="4" borderId="28" xfId="80" applyFont="1" applyBorder="1" applyAlignment="1">
      <alignment horizontal="center" vertical="center"/>
    </xf>
    <xf numFmtId="0" fontId="8" fillId="4" borderId="21" xfId="80" applyFont="1" applyBorder="1" applyAlignment="1">
      <alignment horizontal="center" vertical="center"/>
    </xf>
    <xf numFmtId="0" fontId="5" fillId="2" borderId="30" xfId="80" applyFont="1" applyFill="1" applyBorder="1" applyAlignment="1">
      <alignment horizontal="left" vertical="center" wrapText="1"/>
    </xf>
    <xf numFmtId="0" fontId="9" fillId="2" borderId="30" xfId="80" applyFont="1" applyFill="1" applyBorder="1" applyAlignment="1">
      <alignment horizontal="left" vertical="center" wrapText="1"/>
    </xf>
    <xf numFmtId="0" fontId="10" fillId="2" borderId="30" xfId="80" applyFont="1" applyFill="1" applyBorder="1" applyAlignment="1">
      <alignment horizontal="left" vertical="center" wrapText="1"/>
    </xf>
    <xf numFmtId="0" fontId="15" fillId="2" borderId="30" xfId="80" applyFont="1" applyFill="1" applyBorder="1" applyAlignment="1">
      <alignment horizontal="left" vertical="center" wrapText="1"/>
    </xf>
    <xf numFmtId="4" fontId="15" fillId="2" borderId="30" xfId="80" applyNumberFormat="1" applyFont="1" applyFill="1" applyBorder="1" applyAlignment="1">
      <alignment horizontal="right" vertical="center"/>
    </xf>
    <xf numFmtId="3" fontId="15" fillId="2" borderId="30" xfId="80" applyNumberFormat="1" applyFont="1" applyFill="1" applyBorder="1" applyAlignment="1">
      <alignment horizontal="right" vertical="center"/>
    </xf>
    <xf numFmtId="3" fontId="15" fillId="2" borderId="6" xfId="80" applyNumberFormat="1" applyFont="1" applyFill="1" applyBorder="1" applyAlignment="1">
      <alignment horizontal="right" vertical="center"/>
    </xf>
    <xf numFmtId="0" fontId="0" fillId="4" borderId="1" xfId="81" applyFont="1" applyAlignment="1" applyProtection="1">
      <alignment wrapText="1"/>
      <protection locked="0"/>
    </xf>
    <xf numFmtId="0" fontId="3" fillId="3" borderId="31" xfId="81" applyFont="1" applyFill="1" applyBorder="1" applyAlignment="1">
      <alignment horizontal="left" vertical="center"/>
    </xf>
    <xf numFmtId="0" fontId="5" fillId="3" borderId="34" xfId="81" applyFont="1" applyFill="1" applyBorder="1" applyAlignment="1">
      <alignment horizontal="right" vertical="center"/>
    </xf>
    <xf numFmtId="164" fontId="5" fillId="3" borderId="35" xfId="81" applyNumberFormat="1" applyFont="1" applyFill="1" applyBorder="1" applyAlignment="1">
      <alignment horizontal="left" vertical="center"/>
    </xf>
    <xf numFmtId="0" fontId="5" fillId="3" borderId="7" xfId="81" applyFont="1" applyFill="1" applyBorder="1" applyAlignment="1">
      <alignment horizontal="center" vertical="center"/>
    </xf>
    <xf numFmtId="0" fontId="5" fillId="3" borderId="9" xfId="81" applyFont="1" applyFill="1" applyBorder="1" applyAlignment="1">
      <alignment horizontal="center" vertical="center" wrapText="1"/>
    </xf>
    <xf numFmtId="0" fontId="5" fillId="3" borderId="10" xfId="81" applyFont="1" applyFill="1" applyBorder="1" applyAlignment="1">
      <alignment horizontal="center" vertical="center" wrapText="1"/>
    </xf>
    <xf numFmtId="0" fontId="5" fillId="3" borderId="11" xfId="81" applyFont="1" applyFill="1" applyBorder="1" applyAlignment="1">
      <alignment horizontal="center" vertical="center" wrapText="1"/>
    </xf>
    <xf numFmtId="0" fontId="5" fillId="3" borderId="12" xfId="81" applyFont="1" applyFill="1" applyBorder="1" applyAlignment="1">
      <alignment horizontal="center" vertical="center" wrapText="1"/>
    </xf>
    <xf numFmtId="0" fontId="5" fillId="3" borderId="13" xfId="81" applyFont="1" applyFill="1" applyBorder="1" applyAlignment="1">
      <alignment horizontal="center" vertical="center" wrapText="1"/>
    </xf>
    <xf numFmtId="0" fontId="5" fillId="3" borderId="14" xfId="81" applyFont="1" applyFill="1" applyBorder="1" applyAlignment="1">
      <alignment horizontal="center" vertical="center"/>
    </xf>
    <xf numFmtId="0" fontId="5" fillId="3" borderId="15" xfId="81" applyFont="1" applyFill="1" applyBorder="1" applyAlignment="1">
      <alignment horizontal="center" vertical="center"/>
    </xf>
    <xf numFmtId="0" fontId="6" fillId="4" borderId="17" xfId="81" applyFont="1" applyBorder="1" applyAlignment="1">
      <alignment horizontal="center" vertical="center"/>
    </xf>
    <xf numFmtId="0" fontId="6" fillId="4" borderId="18" xfId="81" applyFont="1" applyBorder="1" applyAlignment="1">
      <alignment horizontal="center" vertical="center"/>
    </xf>
    <xf numFmtId="0" fontId="6" fillId="4" borderId="19" xfId="81" applyFont="1" applyBorder="1" applyAlignment="1">
      <alignment horizontal="center" vertical="center"/>
    </xf>
    <xf numFmtId="0" fontId="6" fillId="4" borderId="20" xfId="81" applyFont="1" applyBorder="1" applyAlignment="1">
      <alignment horizontal="center" vertical="center"/>
    </xf>
    <xf numFmtId="0" fontId="7" fillId="4" borderId="21" xfId="81" applyFont="1" applyBorder="1" applyAlignment="1">
      <alignment horizontal="center" vertical="center"/>
    </xf>
    <xf numFmtId="0" fontId="8" fillId="4" borderId="22" xfId="81" applyFont="1" applyBorder="1" applyAlignment="1">
      <alignment horizontal="center" vertical="center"/>
    </xf>
    <xf numFmtId="0" fontId="6" fillId="4" borderId="23" xfId="81" applyFont="1" applyBorder="1" applyAlignment="1">
      <alignment horizontal="center" vertical="center"/>
    </xf>
    <xf numFmtId="0" fontId="9" fillId="2" borderId="29" xfId="81" applyFont="1" applyFill="1" applyBorder="1" applyAlignment="1">
      <alignment horizontal="center" vertical="center"/>
    </xf>
    <xf numFmtId="0" fontId="9" fillId="2" borderId="30" xfId="81" applyFont="1" applyFill="1" applyBorder="1" applyAlignment="1">
      <alignment horizontal="left" vertical="center"/>
    </xf>
    <xf numFmtId="4" fontId="9" fillId="2" borderId="30" xfId="81" applyNumberFormat="1" applyFont="1" applyFill="1" applyBorder="1" applyAlignment="1">
      <alignment horizontal="right" vertical="center"/>
    </xf>
    <xf numFmtId="3" fontId="9" fillId="2" borderId="30" xfId="81" applyNumberFormat="1" applyFont="1" applyFill="1" applyBorder="1" applyAlignment="1">
      <alignment horizontal="right" vertical="center"/>
    </xf>
    <xf numFmtId="3" fontId="9" fillId="2" borderId="6" xfId="81" applyNumberFormat="1" applyFont="1" applyFill="1" applyBorder="1" applyAlignment="1">
      <alignment horizontal="right" vertical="center"/>
    </xf>
    <xf numFmtId="0" fontId="10" fillId="2" borderId="29" xfId="81" applyFont="1" applyFill="1" applyBorder="1" applyAlignment="1">
      <alignment horizontal="center" vertical="center"/>
    </xf>
    <xf numFmtId="0" fontId="10" fillId="2" borderId="30" xfId="81" applyFont="1" applyFill="1" applyBorder="1" applyAlignment="1">
      <alignment horizontal="left" vertical="center"/>
    </xf>
    <xf numFmtId="4" fontId="10" fillId="2" borderId="30" xfId="81" applyNumberFormat="1" applyFont="1" applyFill="1" applyBorder="1" applyAlignment="1">
      <alignment horizontal="right" vertical="center"/>
    </xf>
    <xf numFmtId="3" fontId="10" fillId="2" borderId="30" xfId="81" applyNumberFormat="1" applyFont="1" applyFill="1" applyBorder="1" applyAlignment="1">
      <alignment horizontal="right" vertical="center"/>
    </xf>
    <xf numFmtId="3" fontId="10" fillId="2" borderId="6" xfId="81" applyNumberFormat="1" applyFont="1" applyFill="1" applyBorder="1" applyAlignment="1">
      <alignment horizontal="right" vertical="center"/>
    </xf>
    <xf numFmtId="0" fontId="5" fillId="2" borderId="29" xfId="81" applyFont="1" applyFill="1" applyBorder="1" applyAlignment="1">
      <alignment horizontal="center" vertical="center"/>
    </xf>
    <xf numFmtId="0" fontId="5" fillId="2" borderId="30" xfId="81" applyFont="1" applyFill="1" applyBorder="1" applyAlignment="1">
      <alignment horizontal="left" vertical="center"/>
    </xf>
    <xf numFmtId="4" fontId="5" fillId="2" borderId="30" xfId="81" applyNumberFormat="1" applyFont="1" applyFill="1" applyBorder="1" applyAlignment="1">
      <alignment horizontal="right" vertical="center"/>
    </xf>
    <xf numFmtId="3" fontId="5" fillId="2" borderId="30" xfId="81" applyNumberFormat="1" applyFont="1" applyFill="1" applyBorder="1" applyAlignment="1">
      <alignment horizontal="right" vertical="center"/>
    </xf>
    <xf numFmtId="3" fontId="5" fillId="2" borderId="6" xfId="81" applyNumberFormat="1" applyFont="1" applyFill="1" applyBorder="1" applyAlignment="1">
      <alignment horizontal="right" vertical="center"/>
    </xf>
    <xf numFmtId="0" fontId="6" fillId="4" borderId="25" xfId="81" applyFont="1" applyBorder="1" applyAlignment="1">
      <alignment horizontal="center" vertical="center"/>
    </xf>
    <xf numFmtId="0" fontId="6" fillId="4" borderId="26" xfId="81" applyFont="1" applyBorder="1" applyAlignment="1">
      <alignment horizontal="center" vertical="center"/>
    </xf>
    <xf numFmtId="0" fontId="6" fillId="4" borderId="27" xfId="81" applyFont="1" applyBorder="1" applyAlignment="1">
      <alignment horizontal="center" vertical="center"/>
    </xf>
    <xf numFmtId="0" fontId="6" fillId="4" borderId="28" xfId="81" applyFont="1" applyBorder="1" applyAlignment="1">
      <alignment horizontal="center" vertical="center"/>
    </xf>
    <xf numFmtId="0" fontId="8" fillId="4" borderId="21" xfId="81" applyFont="1" applyBorder="1" applyAlignment="1">
      <alignment horizontal="center" vertical="center"/>
    </xf>
    <xf numFmtId="0" fontId="5" fillId="2" borderId="30" xfId="81" applyFont="1" applyFill="1" applyBorder="1" applyAlignment="1">
      <alignment horizontal="left" vertical="center" wrapText="1"/>
    </xf>
    <xf numFmtId="0" fontId="9" fillId="2" borderId="30" xfId="81" applyFont="1" applyFill="1" applyBorder="1" applyAlignment="1">
      <alignment horizontal="left" vertical="center" wrapText="1"/>
    </xf>
    <xf numFmtId="0" fontId="10" fillId="2" borderId="30" xfId="81" applyFont="1" applyFill="1" applyBorder="1" applyAlignment="1">
      <alignment horizontal="left" vertical="center" wrapText="1"/>
    </xf>
    <xf numFmtId="0" fontId="15" fillId="2" borderId="30" xfId="81" applyFont="1" applyFill="1" applyBorder="1" applyAlignment="1">
      <alignment horizontal="left" vertical="center" wrapText="1"/>
    </xf>
    <xf numFmtId="4" fontId="15" fillId="2" borderId="30" xfId="81" applyNumberFormat="1" applyFont="1" applyFill="1" applyBorder="1" applyAlignment="1">
      <alignment horizontal="right" vertical="center"/>
    </xf>
    <xf numFmtId="3" fontId="15" fillId="2" borderId="30" xfId="81" applyNumberFormat="1" applyFont="1" applyFill="1" applyBorder="1" applyAlignment="1">
      <alignment horizontal="right" vertical="center"/>
    </xf>
    <xf numFmtId="3" fontId="15" fillId="2" borderId="6" xfId="81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top"/>
    </xf>
    <xf numFmtId="9" fontId="9" fillId="2" borderId="30" xfId="80" applyNumberFormat="1" applyFont="1" applyFill="1" applyBorder="1" applyAlignment="1">
      <alignment horizontal="right" vertical="center"/>
    </xf>
    <xf numFmtId="9" fontId="10" fillId="2" borderId="30" xfId="80" applyNumberFormat="1" applyFont="1" applyFill="1" applyBorder="1" applyAlignment="1">
      <alignment horizontal="right" vertical="center"/>
    </xf>
    <xf numFmtId="9" fontId="5" fillId="2" borderId="30" xfId="80" applyNumberFormat="1" applyFont="1" applyFill="1" applyBorder="1" applyAlignment="1">
      <alignment horizontal="right" vertical="center"/>
    </xf>
    <xf numFmtId="9" fontId="9" fillId="2" borderId="30" xfId="81" applyNumberFormat="1" applyFont="1" applyFill="1" applyBorder="1" applyAlignment="1">
      <alignment horizontal="right" vertical="center"/>
    </xf>
    <xf numFmtId="9" fontId="10" fillId="2" borderId="30" xfId="81" applyNumberFormat="1" applyFont="1" applyFill="1" applyBorder="1" applyAlignment="1">
      <alignment horizontal="right" vertical="center"/>
    </xf>
    <xf numFmtId="9" fontId="5" fillId="2" borderId="30" xfId="81" applyNumberFormat="1" applyFont="1" applyFill="1" applyBorder="1" applyAlignment="1">
      <alignment horizontal="right" vertical="center"/>
    </xf>
    <xf numFmtId="9" fontId="9" fillId="2" borderId="30" xfId="78" applyNumberFormat="1" applyFont="1" applyFill="1" applyBorder="1" applyAlignment="1">
      <alignment horizontal="right" vertical="center"/>
    </xf>
    <xf numFmtId="9" fontId="10" fillId="2" borderId="30" xfId="78" applyNumberFormat="1" applyFont="1" applyFill="1" applyBorder="1" applyAlignment="1">
      <alignment horizontal="right" vertical="center"/>
    </xf>
    <xf numFmtId="9" fontId="5" fillId="2" borderId="30" xfId="78" applyNumberFormat="1" applyFont="1" applyFill="1" applyBorder="1" applyAlignment="1">
      <alignment horizontal="right" vertical="center"/>
    </xf>
    <xf numFmtId="9" fontId="9" fillId="2" borderId="30" xfId="79" applyNumberFormat="1" applyFont="1" applyFill="1" applyBorder="1" applyAlignment="1">
      <alignment horizontal="right" vertical="center"/>
    </xf>
    <xf numFmtId="9" fontId="10" fillId="2" borderId="30" xfId="79" applyNumberFormat="1" applyFont="1" applyFill="1" applyBorder="1" applyAlignment="1">
      <alignment horizontal="right" vertical="center"/>
    </xf>
    <xf numFmtId="9" fontId="5" fillId="2" borderId="30" xfId="79" applyNumberFormat="1" applyFont="1" applyFill="1" applyBorder="1" applyAlignment="1">
      <alignment horizontal="right" vertical="center"/>
    </xf>
    <xf numFmtId="0" fontId="1" fillId="4" borderId="1" xfId="13" applyFont="1" applyBorder="1" applyAlignment="1">
      <alignment horizontal="left" vertical="top"/>
    </xf>
    <xf numFmtId="0" fontId="0" fillId="4" borderId="1" xfId="13" applyFont="1" applyBorder="1" applyAlignment="1" applyProtection="1">
      <alignment wrapText="1"/>
      <protection locked="0"/>
    </xf>
    <xf numFmtId="0" fontId="11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center"/>
    </xf>
    <xf numFmtId="0" fontId="0" fillId="0" borderId="1" xfId="0" applyBorder="1"/>
    <xf numFmtId="0" fontId="1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" fillId="4" borderId="1" xfId="9" applyFont="1" applyAlignment="1">
      <alignment horizontal="left" vertical="top"/>
    </xf>
    <xf numFmtId="0" fontId="6" fillId="4" borderId="16" xfId="80" applyFont="1" applyBorder="1" applyAlignment="1">
      <alignment horizontal="center" vertical="center"/>
    </xf>
    <xf numFmtId="0" fontId="6" fillId="4" borderId="24" xfId="80" applyFont="1" applyBorder="1" applyAlignment="1">
      <alignment horizontal="center" vertical="center"/>
    </xf>
    <xf numFmtId="0" fontId="3" fillId="3" borderId="32" xfId="80" applyFont="1" applyFill="1" applyBorder="1" applyAlignment="1">
      <alignment horizontal="center" vertical="center"/>
    </xf>
    <xf numFmtId="0" fontId="3" fillId="3" borderId="32" xfId="80" applyFont="1" applyFill="1" applyBorder="1" applyAlignment="1">
      <alignment horizontal="left" vertical="center"/>
    </xf>
    <xf numFmtId="0" fontId="3" fillId="3" borderId="33" xfId="80" applyFont="1" applyFill="1" applyBorder="1" applyAlignment="1">
      <alignment horizontal="center" vertical="center"/>
    </xf>
    <xf numFmtId="0" fontId="2" fillId="3" borderId="5" xfId="80" applyFont="1" applyFill="1" applyBorder="1" applyAlignment="1">
      <alignment horizontal="center" vertical="center"/>
    </xf>
    <xf numFmtId="0" fontId="3" fillId="3" borderId="6" xfId="80" applyFont="1" applyFill="1" applyBorder="1" applyAlignment="1">
      <alignment horizontal="center" vertical="center"/>
    </xf>
    <xf numFmtId="0" fontId="5" fillId="3" borderId="7" xfId="80" applyFont="1" applyFill="1" applyBorder="1" applyAlignment="1">
      <alignment horizontal="center" vertical="center"/>
    </xf>
    <xf numFmtId="0" fontId="5" fillId="3" borderId="8" xfId="80" applyFont="1" applyFill="1" applyBorder="1" applyAlignment="1">
      <alignment horizontal="center" vertical="center" wrapText="1"/>
    </xf>
    <xf numFmtId="0" fontId="5" fillId="3" borderId="6" xfId="80" applyFont="1" applyFill="1" applyBorder="1" applyAlignment="1">
      <alignment horizontal="center" vertical="center" wrapText="1"/>
    </xf>
    <xf numFmtId="0" fontId="2" fillId="4" borderId="1" xfId="80" applyFont="1" applyAlignment="1">
      <alignment horizontal="center" vertical="top"/>
    </xf>
    <xf numFmtId="0" fontId="4" fillId="4" borderId="1" xfId="80" applyFont="1" applyAlignment="1">
      <alignment horizontal="left" vertical="center"/>
    </xf>
    <xf numFmtId="0" fontId="4" fillId="4" borderId="1" xfId="80" applyFont="1" applyAlignment="1">
      <alignment horizontal="right" vertical="center"/>
    </xf>
    <xf numFmtId="0" fontId="3" fillId="3" borderId="2" xfId="80" applyFont="1" applyFill="1" applyBorder="1" applyAlignment="1">
      <alignment horizontal="left" vertical="center"/>
    </xf>
    <xf numFmtId="0" fontId="3" fillId="3" borderId="3" xfId="80" applyFont="1" applyFill="1" applyBorder="1" applyAlignment="1">
      <alignment horizontal="center" vertical="center"/>
    </xf>
    <xf numFmtId="0" fontId="3" fillId="3" borderId="3" xfId="80" applyFont="1" applyFill="1" applyBorder="1" applyAlignment="1">
      <alignment horizontal="left" vertical="center"/>
    </xf>
    <xf numFmtId="0" fontId="3" fillId="3" borderId="4" xfId="80" applyFont="1" applyFill="1" applyBorder="1" applyAlignment="1">
      <alignment horizontal="center" vertical="center"/>
    </xf>
    <xf numFmtId="0" fontId="3" fillId="3" borderId="33" xfId="81" applyFont="1" applyFill="1" applyBorder="1" applyAlignment="1">
      <alignment horizontal="center" vertical="center"/>
    </xf>
    <xf numFmtId="0" fontId="2" fillId="3" borderId="5" xfId="81" applyFont="1" applyFill="1" applyBorder="1" applyAlignment="1">
      <alignment horizontal="center" vertical="center"/>
    </xf>
    <xf numFmtId="0" fontId="3" fillId="3" borderId="6" xfId="81" applyFont="1" applyFill="1" applyBorder="1" applyAlignment="1">
      <alignment horizontal="center" vertical="center"/>
    </xf>
    <xf numFmtId="0" fontId="2" fillId="4" borderId="1" xfId="81" applyFont="1" applyAlignment="1">
      <alignment horizontal="center" vertical="top"/>
    </xf>
    <xf numFmtId="0" fontId="4" fillId="4" borderId="1" xfId="81" applyFont="1" applyAlignment="1">
      <alignment horizontal="left" vertical="center"/>
    </xf>
    <xf numFmtId="0" fontId="4" fillId="4" borderId="1" xfId="81" applyFont="1" applyAlignment="1">
      <alignment horizontal="right" vertical="center"/>
    </xf>
    <xf numFmtId="0" fontId="3" fillId="3" borderId="2" xfId="81" applyFont="1" applyFill="1" applyBorder="1" applyAlignment="1">
      <alignment horizontal="left" vertical="center"/>
    </xf>
    <xf numFmtId="0" fontId="3" fillId="3" borderId="3" xfId="81" applyFont="1" applyFill="1" applyBorder="1" applyAlignment="1">
      <alignment horizontal="center" vertical="center"/>
    </xf>
    <xf numFmtId="0" fontId="3" fillId="3" borderId="3" xfId="81" applyFont="1" applyFill="1" applyBorder="1" applyAlignment="1">
      <alignment horizontal="left" vertical="center"/>
    </xf>
    <xf numFmtId="0" fontId="3" fillId="3" borderId="4" xfId="81" applyFont="1" applyFill="1" applyBorder="1" applyAlignment="1">
      <alignment horizontal="center" vertical="center"/>
    </xf>
    <xf numFmtId="0" fontId="5" fillId="3" borderId="7" xfId="81" applyFont="1" applyFill="1" applyBorder="1" applyAlignment="1">
      <alignment horizontal="center" vertical="center"/>
    </xf>
    <xf numFmtId="0" fontId="5" fillId="3" borderId="8" xfId="81" applyFont="1" applyFill="1" applyBorder="1" applyAlignment="1">
      <alignment horizontal="center" vertical="center" wrapText="1"/>
    </xf>
    <xf numFmtId="0" fontId="5" fillId="3" borderId="6" xfId="81" applyFont="1" applyFill="1" applyBorder="1" applyAlignment="1">
      <alignment horizontal="center" vertical="center" wrapText="1"/>
    </xf>
    <xf numFmtId="0" fontId="6" fillId="4" borderId="16" xfId="81" applyFont="1" applyBorder="1" applyAlignment="1">
      <alignment horizontal="center" vertical="center"/>
    </xf>
    <xf numFmtId="0" fontId="6" fillId="4" borderId="24" xfId="81" applyFont="1" applyBorder="1" applyAlignment="1">
      <alignment horizontal="center" vertical="center"/>
    </xf>
    <xf numFmtId="0" fontId="1" fillId="4" borderId="1" xfId="11" applyFont="1" applyAlignment="1">
      <alignment horizontal="left" vertical="top"/>
    </xf>
    <xf numFmtId="0" fontId="3" fillId="3" borderId="32" xfId="81" applyFont="1" applyFill="1" applyBorder="1" applyAlignment="1">
      <alignment horizontal="center" vertical="center"/>
    </xf>
    <xf numFmtId="0" fontId="3" fillId="3" borderId="32" xfId="81" applyFont="1" applyFill="1" applyBorder="1" applyAlignment="1">
      <alignment horizontal="left" vertical="center"/>
    </xf>
    <xf numFmtId="0" fontId="1" fillId="4" borderId="36" xfId="11" applyFont="1" applyBorder="1" applyAlignment="1">
      <alignment horizontal="left" vertical="top"/>
    </xf>
    <xf numFmtId="0" fontId="2" fillId="4" borderId="1" xfId="78" applyFont="1" applyAlignment="1">
      <alignment horizontal="center" vertical="top"/>
    </xf>
    <xf numFmtId="0" fontId="4" fillId="4" borderId="1" xfId="78" applyFont="1" applyAlignment="1">
      <alignment horizontal="left" vertical="center"/>
    </xf>
    <xf numFmtId="0" fontId="4" fillId="4" borderId="1" xfId="78" applyFont="1" applyAlignment="1">
      <alignment horizontal="right" vertical="center"/>
    </xf>
    <xf numFmtId="0" fontId="1" fillId="4" borderId="1" xfId="12" applyFont="1" applyAlignment="1">
      <alignment horizontal="left" vertical="top"/>
    </xf>
    <xf numFmtId="0" fontId="3" fillId="3" borderId="32" xfId="78" applyFont="1" applyFill="1" applyBorder="1" applyAlignment="1">
      <alignment horizontal="left" vertical="center"/>
    </xf>
    <xf numFmtId="0" fontId="3" fillId="3" borderId="33" xfId="78" applyFont="1" applyFill="1" applyBorder="1" applyAlignment="1">
      <alignment horizontal="center" vertical="center"/>
    </xf>
    <xf numFmtId="0" fontId="3" fillId="3" borderId="2" xfId="78" applyFont="1" applyFill="1" applyBorder="1" applyAlignment="1">
      <alignment horizontal="left" vertical="center"/>
    </xf>
    <xf numFmtId="0" fontId="3" fillId="3" borderId="3" xfId="78" applyFont="1" applyFill="1" applyBorder="1" applyAlignment="1">
      <alignment horizontal="center" vertical="center"/>
    </xf>
    <xf numFmtId="0" fontId="3" fillId="3" borderId="3" xfId="78" applyFont="1" applyFill="1" applyBorder="1" applyAlignment="1">
      <alignment horizontal="left" vertical="center"/>
    </xf>
    <xf numFmtId="0" fontId="3" fillId="3" borderId="4" xfId="78" applyFont="1" applyFill="1" applyBorder="1" applyAlignment="1">
      <alignment horizontal="center" vertical="center"/>
    </xf>
    <xf numFmtId="0" fontId="6" fillId="4" borderId="16" xfId="78" applyFont="1" applyBorder="1" applyAlignment="1">
      <alignment horizontal="center" vertical="center"/>
    </xf>
    <xf numFmtId="0" fontId="6" fillId="4" borderId="24" xfId="78" applyFont="1" applyBorder="1" applyAlignment="1">
      <alignment horizontal="center" vertical="center"/>
    </xf>
    <xf numFmtId="0" fontId="3" fillId="3" borderId="32" xfId="78" applyFont="1" applyFill="1" applyBorder="1" applyAlignment="1">
      <alignment horizontal="center" vertical="center"/>
    </xf>
    <xf numFmtId="0" fontId="2" fillId="3" borderId="5" xfId="78" applyFont="1" applyFill="1" applyBorder="1" applyAlignment="1">
      <alignment horizontal="center" vertical="center"/>
    </xf>
    <xf numFmtId="0" fontId="3" fillId="3" borderId="6" xfId="78" applyFont="1" applyFill="1" applyBorder="1" applyAlignment="1">
      <alignment horizontal="center" vertical="center"/>
    </xf>
    <xf numFmtId="0" fontId="5" fillId="3" borderId="7" xfId="78" applyFont="1" applyFill="1" applyBorder="1" applyAlignment="1">
      <alignment horizontal="center" vertical="center"/>
    </xf>
    <xf numFmtId="0" fontId="5" fillId="3" borderId="8" xfId="78" applyFont="1" applyFill="1" applyBorder="1" applyAlignment="1">
      <alignment horizontal="center" vertical="center" wrapText="1"/>
    </xf>
    <xf numFmtId="0" fontId="5" fillId="3" borderId="6" xfId="78" applyFont="1" applyFill="1" applyBorder="1" applyAlignment="1">
      <alignment horizontal="center" vertical="center" wrapText="1"/>
    </xf>
    <xf numFmtId="0" fontId="5" fillId="3" borderId="7" xfId="79" applyFont="1" applyFill="1" applyBorder="1" applyAlignment="1">
      <alignment horizontal="center" vertical="center"/>
    </xf>
    <xf numFmtId="0" fontId="5" fillId="3" borderId="8" xfId="79" applyFont="1" applyFill="1" applyBorder="1" applyAlignment="1">
      <alignment horizontal="center" vertical="center" wrapText="1"/>
    </xf>
    <xf numFmtId="0" fontId="5" fillId="3" borderId="6" xfId="79" applyFont="1" applyFill="1" applyBorder="1" applyAlignment="1">
      <alignment horizontal="center" vertical="center" wrapText="1"/>
    </xf>
    <xf numFmtId="0" fontId="2" fillId="4" borderId="1" xfId="79" applyFont="1" applyAlignment="1">
      <alignment horizontal="center" vertical="top"/>
    </xf>
    <xf numFmtId="0" fontId="4" fillId="4" borderId="1" xfId="79" applyFont="1" applyAlignment="1">
      <alignment horizontal="left" vertical="center"/>
    </xf>
    <xf numFmtId="0" fontId="4" fillId="4" borderId="1" xfId="79" applyFont="1" applyAlignment="1">
      <alignment horizontal="right" vertical="center"/>
    </xf>
    <xf numFmtId="0" fontId="3" fillId="3" borderId="2" xfId="79" applyFont="1" applyFill="1" applyBorder="1" applyAlignment="1">
      <alignment horizontal="left" vertical="center"/>
    </xf>
    <xf numFmtId="0" fontId="3" fillId="3" borderId="3" xfId="79" applyFont="1" applyFill="1" applyBorder="1" applyAlignment="1">
      <alignment horizontal="center" vertical="center"/>
    </xf>
    <xf numFmtId="0" fontId="3" fillId="3" borderId="3" xfId="79" applyFont="1" applyFill="1" applyBorder="1" applyAlignment="1">
      <alignment horizontal="left" vertical="center"/>
    </xf>
    <xf numFmtId="0" fontId="3" fillId="3" borderId="4" xfId="79" applyFont="1" applyFill="1" applyBorder="1" applyAlignment="1">
      <alignment horizontal="center" vertical="center"/>
    </xf>
    <xf numFmtId="0" fontId="1" fillId="4" borderId="1" xfId="13" applyFont="1" applyAlignment="1">
      <alignment horizontal="left" vertical="top"/>
    </xf>
    <xf numFmtId="0" fontId="1" fillId="4" borderId="36" xfId="13" applyFont="1" applyBorder="1" applyAlignment="1">
      <alignment horizontal="left" vertical="top"/>
    </xf>
    <xf numFmtId="0" fontId="6" fillId="4" borderId="16" xfId="79" applyFont="1" applyBorder="1" applyAlignment="1">
      <alignment horizontal="center" vertical="center"/>
    </xf>
    <xf numFmtId="0" fontId="6" fillId="4" borderId="24" xfId="79" applyFont="1" applyBorder="1" applyAlignment="1">
      <alignment horizontal="center" vertical="center"/>
    </xf>
    <xf numFmtId="0" fontId="3" fillId="3" borderId="32" xfId="79" applyFont="1" applyFill="1" applyBorder="1" applyAlignment="1">
      <alignment horizontal="center" vertical="center"/>
    </xf>
    <xf numFmtId="0" fontId="3" fillId="3" borderId="32" xfId="79" applyFont="1" applyFill="1" applyBorder="1" applyAlignment="1">
      <alignment horizontal="left" vertical="center"/>
    </xf>
    <xf numFmtId="0" fontId="3" fillId="3" borderId="33" xfId="79" applyFont="1" applyFill="1" applyBorder="1" applyAlignment="1">
      <alignment horizontal="center" vertical="center"/>
    </xf>
    <xf numFmtId="0" fontId="2" fillId="3" borderId="5" xfId="79" applyFont="1" applyFill="1" applyBorder="1" applyAlignment="1">
      <alignment horizontal="center" vertical="center"/>
    </xf>
    <xf numFmtId="0" fontId="3" fillId="3" borderId="6" xfId="79" applyFont="1" applyFill="1" applyBorder="1" applyAlignment="1">
      <alignment horizontal="center" vertical="center"/>
    </xf>
  </cellXfs>
  <cellStyles count="110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4"/>
    <cellStyle name="Normal 105" xfId="105"/>
    <cellStyle name="Normal 106" xfId="106"/>
    <cellStyle name="Normal 107" xfId="107"/>
    <cellStyle name="Normal 108" xfId="108"/>
    <cellStyle name="Normal 109" xfId="109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2"/>
    <cellStyle name="Normal 2 2" xfId="1"/>
    <cellStyle name="Normal 20" xfId="20"/>
    <cellStyle name="Normal 21" xfId="21"/>
    <cellStyle name="Normal 22" xfId="22"/>
    <cellStyle name="Normal 23" xfId="23"/>
    <cellStyle name="Normal 24" xfId="24"/>
    <cellStyle name="Normal 25" xfId="25"/>
    <cellStyle name="Normal 26" xfId="26"/>
    <cellStyle name="Normal 27" xfId="27"/>
    <cellStyle name="Normal 28" xfId="28"/>
    <cellStyle name="Normal 29" xfId="29"/>
    <cellStyle name="Normal 3" xfId="3"/>
    <cellStyle name="Normal 30" xfId="30"/>
    <cellStyle name="Normal 31" xfId="31"/>
    <cellStyle name="Normal 32" xfId="32"/>
    <cellStyle name="Normal 33" xfId="33"/>
    <cellStyle name="Normal 34" xfId="34"/>
    <cellStyle name="Normal 35" xfId="35"/>
    <cellStyle name="Normal 36" xfId="36"/>
    <cellStyle name="Normal 37" xfId="37"/>
    <cellStyle name="Normal 38" xfId="38"/>
    <cellStyle name="Normal 39" xfId="39"/>
    <cellStyle name="Normal 4" xfId="4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5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" xfId="6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7"/>
    <cellStyle name="Normal 70" xfId="70"/>
    <cellStyle name="Normal 71" xfId="71"/>
    <cellStyle name="Normal 72" xfId="72"/>
    <cellStyle name="Normal 73" xfId="73"/>
    <cellStyle name="Normal 74" xfId="74"/>
    <cellStyle name="Normal 75" xfId="75"/>
    <cellStyle name="Normal 76" xfId="76"/>
    <cellStyle name="Normal 77" xfId="77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topLeftCell="A133" workbookViewId="0">
      <selection activeCell="F159" sqref="F159"/>
    </sheetView>
  </sheetViews>
  <sheetFormatPr defaultRowHeight="15"/>
  <cols>
    <col min="1" max="1" width="3.5703125" customWidth="1"/>
    <col min="2" max="2" width="14.7109375" customWidth="1"/>
    <col min="3" max="3" width="51.7109375" customWidth="1"/>
    <col min="4" max="4" width="14.28515625" customWidth="1"/>
    <col min="6" max="6" width="12.28515625" customWidth="1"/>
    <col min="7" max="7" width="7.7109375" customWidth="1"/>
    <col min="8" max="8" width="11.85546875" customWidth="1"/>
    <col min="9" max="9" width="7.7109375" customWidth="1"/>
    <col min="10" max="10" width="13.5703125" customWidth="1"/>
    <col min="11" max="11" width="14" bestFit="1" customWidth="1"/>
    <col min="12" max="12" width="7.7109375" customWidth="1"/>
    <col min="13" max="13" width="12" customWidth="1"/>
    <col min="14" max="14" width="7.7109375" customWidth="1"/>
  </cols>
  <sheetData>
    <row r="1" spans="1:14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227" t="s">
        <v>55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1:14">
      <c r="A3" s="2"/>
      <c r="B3" s="228" t="s">
        <v>317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1:14">
      <c r="A4" s="2"/>
      <c r="B4" s="229" t="s">
        <v>0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</row>
    <row r="5" spans="1:14" ht="15.75" thickBot="1">
      <c r="A5" s="216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ht="16.5" thickTop="1" thickBot="1">
      <c r="A6" s="216"/>
      <c r="B6" s="230" t="s">
        <v>56</v>
      </c>
      <c r="C6" s="231" t="s">
        <v>1</v>
      </c>
      <c r="D6" s="231"/>
      <c r="E6" s="231"/>
      <c r="F6" s="232" t="s">
        <v>2</v>
      </c>
      <c r="G6" s="232"/>
      <c r="H6" s="233" t="s">
        <v>3</v>
      </c>
      <c r="I6" s="233"/>
      <c r="J6" s="233"/>
      <c r="K6" s="233"/>
      <c r="L6" s="233"/>
      <c r="M6" s="233"/>
      <c r="N6" s="233"/>
    </row>
    <row r="7" spans="1:14" ht="15.75" thickTop="1">
      <c r="A7" s="2"/>
      <c r="B7" s="230"/>
      <c r="C7" s="231"/>
      <c r="D7" s="231"/>
      <c r="E7" s="231"/>
      <c r="F7" s="232"/>
      <c r="G7" s="232"/>
      <c r="H7" s="233"/>
      <c r="I7" s="233"/>
      <c r="J7" s="233"/>
      <c r="K7" s="233"/>
      <c r="L7" s="233"/>
      <c r="M7" s="233"/>
      <c r="N7" s="233"/>
    </row>
    <row r="8" spans="1:14">
      <c r="A8" s="2"/>
      <c r="B8" s="103" t="s">
        <v>57</v>
      </c>
      <c r="C8" s="219" t="s">
        <v>27</v>
      </c>
      <c r="D8" s="219"/>
      <c r="E8" s="219"/>
      <c r="F8" s="220" t="s">
        <v>58</v>
      </c>
      <c r="G8" s="220"/>
      <c r="H8" s="221" t="s">
        <v>26</v>
      </c>
      <c r="I8" s="221"/>
      <c r="J8" s="221"/>
      <c r="K8" s="221"/>
      <c r="L8" s="221"/>
      <c r="M8" s="221"/>
      <c r="N8" s="221"/>
    </row>
    <row r="9" spans="1:14" ht="15.75" thickBot="1">
      <c r="A9" s="2"/>
      <c r="B9" s="222" t="s">
        <v>4</v>
      </c>
      <c r="C9" s="222"/>
      <c r="D9" s="223" t="s">
        <v>59</v>
      </c>
      <c r="E9" s="223"/>
      <c r="F9" s="223"/>
      <c r="G9" s="223"/>
      <c r="H9" s="223"/>
      <c r="I9" s="223"/>
      <c r="J9" s="223"/>
      <c r="K9" s="223"/>
      <c r="L9" s="223"/>
      <c r="M9" s="223"/>
      <c r="N9" s="223"/>
    </row>
    <row r="10" spans="1:14" ht="21" customHeight="1" thickTop="1" thickBot="1">
      <c r="A10" s="2"/>
      <c r="B10" s="222"/>
      <c r="C10" s="222"/>
      <c r="D10" s="104" t="s">
        <v>60</v>
      </c>
      <c r="E10" s="105">
        <v>2023</v>
      </c>
      <c r="F10" s="224" t="s">
        <v>5</v>
      </c>
      <c r="G10" s="224"/>
      <c r="H10" s="224" t="s">
        <v>5</v>
      </c>
      <c r="I10" s="224"/>
      <c r="J10" s="106" t="s">
        <v>5</v>
      </c>
      <c r="K10" s="224" t="s">
        <v>5</v>
      </c>
      <c r="L10" s="224"/>
      <c r="M10" s="225" t="s">
        <v>61</v>
      </c>
      <c r="N10" s="226" t="s">
        <v>6</v>
      </c>
    </row>
    <row r="11" spans="1:14" ht="46.5" thickTop="1" thickBot="1">
      <c r="A11" s="2"/>
      <c r="B11" s="222"/>
      <c r="C11" s="222"/>
      <c r="D11" s="107" t="s">
        <v>62</v>
      </c>
      <c r="E11" s="108" t="s">
        <v>7</v>
      </c>
      <c r="F11" s="109" t="s">
        <v>253</v>
      </c>
      <c r="G11" s="110" t="s">
        <v>7</v>
      </c>
      <c r="H11" s="109" t="s">
        <v>254</v>
      </c>
      <c r="I11" s="110" t="s">
        <v>7</v>
      </c>
      <c r="J11" s="111" t="s">
        <v>63</v>
      </c>
      <c r="K11" s="109" t="s">
        <v>8</v>
      </c>
      <c r="L11" s="110" t="s">
        <v>7</v>
      </c>
      <c r="M11" s="225"/>
      <c r="N11" s="226"/>
    </row>
    <row r="12" spans="1:14" ht="16.5" thickTop="1" thickBot="1">
      <c r="A12" s="2"/>
      <c r="B12" s="222"/>
      <c r="C12" s="222"/>
      <c r="D12" s="112" t="s">
        <v>9</v>
      </c>
      <c r="E12" s="112" t="s">
        <v>10</v>
      </c>
      <c r="F12" s="112" t="s">
        <v>11</v>
      </c>
      <c r="G12" s="112" t="s">
        <v>12</v>
      </c>
      <c r="H12" s="112" t="s">
        <v>13</v>
      </c>
      <c r="I12" s="112" t="s">
        <v>14</v>
      </c>
      <c r="J12" s="112" t="s">
        <v>15</v>
      </c>
      <c r="K12" s="112" t="s">
        <v>16</v>
      </c>
      <c r="L12" s="112" t="s">
        <v>17</v>
      </c>
      <c r="M12" s="112" t="s">
        <v>18</v>
      </c>
      <c r="N12" s="113" t="s">
        <v>19</v>
      </c>
    </row>
    <row r="13" spans="1:14" ht="15" customHeight="1" thickTop="1">
      <c r="A13" s="2"/>
      <c r="B13" s="217" t="s">
        <v>30</v>
      </c>
      <c r="C13" s="217"/>
      <c r="D13" s="114"/>
      <c r="E13" s="115"/>
      <c r="F13" s="114"/>
      <c r="G13" s="115"/>
      <c r="H13" s="114"/>
      <c r="I13" s="115"/>
      <c r="J13" s="116"/>
      <c r="K13" s="114"/>
      <c r="L13" s="115"/>
      <c r="M13" s="114"/>
      <c r="N13" s="117"/>
    </row>
    <row r="14" spans="1:14" ht="15" customHeight="1">
      <c r="A14" s="2"/>
      <c r="B14" s="118" t="s">
        <v>20</v>
      </c>
      <c r="C14" s="119" t="s">
        <v>21</v>
      </c>
      <c r="D14" s="114"/>
      <c r="E14" s="115"/>
      <c r="F14" s="114"/>
      <c r="G14" s="115"/>
      <c r="H14" s="114"/>
      <c r="I14" s="115"/>
      <c r="J14" s="120"/>
      <c r="K14" s="114"/>
      <c r="L14" s="115"/>
      <c r="M14" s="114"/>
      <c r="N14" s="117"/>
    </row>
    <row r="15" spans="1:14" ht="15" customHeight="1">
      <c r="A15" s="2"/>
      <c r="B15" s="121" t="s">
        <v>32</v>
      </c>
      <c r="C15" s="122" t="s">
        <v>33</v>
      </c>
      <c r="D15" s="123">
        <v>12931231805.93</v>
      </c>
      <c r="E15" s="195">
        <f>D15/$D$30</f>
        <v>0.60512428497843596</v>
      </c>
      <c r="F15" s="124">
        <v>13239539000</v>
      </c>
      <c r="G15" s="195">
        <f>F15/$F$30</f>
        <v>0.64024603906507283</v>
      </c>
      <c r="H15" s="124">
        <v>14759992000</v>
      </c>
      <c r="I15" s="195">
        <f>H15/$H$30</f>
        <v>0.62257052660640333</v>
      </c>
      <c r="J15" s="124">
        <v>1520453000</v>
      </c>
      <c r="K15" s="123">
        <v>14740268846.280001</v>
      </c>
      <c r="L15" s="195">
        <f>K15/$K$30</f>
        <v>0.63044997421553739</v>
      </c>
      <c r="M15" s="124">
        <v>19723153.719999999</v>
      </c>
      <c r="N15" s="125">
        <v>99.9</v>
      </c>
    </row>
    <row r="16" spans="1:14" ht="15" customHeight="1">
      <c r="A16" s="2"/>
      <c r="B16" s="121" t="s">
        <v>34</v>
      </c>
      <c r="C16" s="122" t="s">
        <v>35</v>
      </c>
      <c r="D16" s="123">
        <v>2086013092</v>
      </c>
      <c r="E16" s="195">
        <f t="shared" ref="E16:E30" si="0">D16/$D$30</f>
        <v>9.7616159055573706E-2</v>
      </c>
      <c r="F16" s="124">
        <v>2233271000</v>
      </c>
      <c r="G16" s="195">
        <f t="shared" ref="G16:G30" si="1">F16/$F$30</f>
        <v>0.10799793798778751</v>
      </c>
      <c r="H16" s="124">
        <v>2463001000</v>
      </c>
      <c r="I16" s="195">
        <f t="shared" ref="I16:I30" si="2">H16/$H$30</f>
        <v>0.10388839164696688</v>
      </c>
      <c r="J16" s="124">
        <v>229730000</v>
      </c>
      <c r="K16" s="123">
        <v>2385384469</v>
      </c>
      <c r="L16" s="195">
        <f t="shared" ref="L16:L30" si="3">K16/$K$30</f>
        <v>0.10202429770164767</v>
      </c>
      <c r="M16" s="124">
        <v>77616531</v>
      </c>
      <c r="N16" s="125">
        <v>96.8</v>
      </c>
    </row>
    <row r="17" spans="1:14" ht="15" customHeight="1">
      <c r="A17" s="2"/>
      <c r="B17" s="121" t="s">
        <v>36</v>
      </c>
      <c r="C17" s="122" t="s">
        <v>37</v>
      </c>
      <c r="D17" s="123">
        <v>4255793426.1700001</v>
      </c>
      <c r="E17" s="195">
        <f t="shared" si="0"/>
        <v>0.1991522534493641</v>
      </c>
      <c r="F17" s="124">
        <v>3023205000</v>
      </c>
      <c r="G17" s="195">
        <f t="shared" si="1"/>
        <v>0.14619806826595122</v>
      </c>
      <c r="H17" s="124">
        <v>4794205000</v>
      </c>
      <c r="I17" s="195">
        <f t="shared" si="2"/>
        <v>0.20221763883808691</v>
      </c>
      <c r="J17" s="124">
        <v>1771000000</v>
      </c>
      <c r="K17" s="123">
        <v>4598913661.79</v>
      </c>
      <c r="L17" s="195">
        <f t="shared" si="3"/>
        <v>0.19669824409116565</v>
      </c>
      <c r="M17" s="124">
        <v>195291338.21000001</v>
      </c>
      <c r="N17" s="125">
        <v>95.9</v>
      </c>
    </row>
    <row r="18" spans="1:14" ht="15" customHeight="1">
      <c r="A18" s="2"/>
      <c r="B18" s="121" t="s">
        <v>38</v>
      </c>
      <c r="C18" s="122" t="s">
        <v>39</v>
      </c>
      <c r="D18" s="123">
        <v>0</v>
      </c>
      <c r="E18" s="195">
        <f t="shared" si="0"/>
        <v>0</v>
      </c>
      <c r="F18" s="124">
        <v>0</v>
      </c>
      <c r="G18" s="195">
        <f t="shared" si="1"/>
        <v>0</v>
      </c>
      <c r="H18" s="124">
        <v>0</v>
      </c>
      <c r="I18" s="195">
        <f t="shared" si="2"/>
        <v>0</v>
      </c>
      <c r="J18" s="124">
        <v>0</v>
      </c>
      <c r="K18" s="123">
        <v>0</v>
      </c>
      <c r="L18" s="195">
        <f t="shared" si="3"/>
        <v>0</v>
      </c>
      <c r="M18" s="124">
        <v>0</v>
      </c>
      <c r="N18" s="125">
        <v>0</v>
      </c>
    </row>
    <row r="19" spans="1:14" ht="15" customHeight="1">
      <c r="A19" s="2"/>
      <c r="B19" s="121" t="s">
        <v>40</v>
      </c>
      <c r="C19" s="122" t="s">
        <v>41</v>
      </c>
      <c r="D19" s="123">
        <v>0</v>
      </c>
      <c r="E19" s="195">
        <f t="shared" si="0"/>
        <v>0</v>
      </c>
      <c r="F19" s="124">
        <v>0</v>
      </c>
      <c r="G19" s="195">
        <f t="shared" si="1"/>
        <v>0</v>
      </c>
      <c r="H19" s="124">
        <v>0</v>
      </c>
      <c r="I19" s="195">
        <f t="shared" si="2"/>
        <v>0</v>
      </c>
      <c r="J19" s="124">
        <v>0</v>
      </c>
      <c r="K19" s="123">
        <v>0</v>
      </c>
      <c r="L19" s="195">
        <f t="shared" si="3"/>
        <v>0</v>
      </c>
      <c r="M19" s="124">
        <v>0</v>
      </c>
      <c r="N19" s="125">
        <v>0</v>
      </c>
    </row>
    <row r="20" spans="1:14" ht="15" customHeight="1">
      <c r="A20" s="2"/>
      <c r="B20" s="121" t="s">
        <v>42</v>
      </c>
      <c r="C20" s="122" t="s">
        <v>43</v>
      </c>
      <c r="D20" s="123">
        <v>7679250</v>
      </c>
      <c r="E20" s="195">
        <f t="shared" si="0"/>
        <v>3.593548344937781E-4</v>
      </c>
      <c r="F20" s="124">
        <v>10000000</v>
      </c>
      <c r="G20" s="195">
        <f t="shared" si="1"/>
        <v>4.8358635377340016E-4</v>
      </c>
      <c r="H20" s="124">
        <v>10000000</v>
      </c>
      <c r="I20" s="195">
        <f t="shared" si="2"/>
        <v>4.2179597834904201E-4</v>
      </c>
      <c r="J20" s="124">
        <v>0</v>
      </c>
      <c r="K20" s="123">
        <v>7957018</v>
      </c>
      <c r="L20" s="195">
        <f t="shared" si="3"/>
        <v>3.4032634311134566E-4</v>
      </c>
      <c r="M20" s="124">
        <v>2042982</v>
      </c>
      <c r="N20" s="125">
        <v>79.599999999999994</v>
      </c>
    </row>
    <row r="21" spans="1:14" ht="15" customHeight="1">
      <c r="A21" s="2"/>
      <c r="B21" s="121" t="s">
        <v>44</v>
      </c>
      <c r="C21" s="122" t="s">
        <v>45</v>
      </c>
      <c r="D21" s="123">
        <v>679314913.24000001</v>
      </c>
      <c r="E21" s="195">
        <f t="shared" si="0"/>
        <v>3.1788924467430472E-2</v>
      </c>
      <c r="F21" s="124">
        <v>556988000</v>
      </c>
      <c r="G21" s="195">
        <f t="shared" si="1"/>
        <v>2.6935179601553859E-2</v>
      </c>
      <c r="H21" s="124">
        <v>808004000</v>
      </c>
      <c r="I21" s="195">
        <f t="shared" si="2"/>
        <v>3.4081283768993935E-2</v>
      </c>
      <c r="J21" s="124">
        <v>251016000</v>
      </c>
      <c r="K21" s="123">
        <v>793755977.00999999</v>
      </c>
      <c r="L21" s="195">
        <f t="shared" si="3"/>
        <v>3.3949410316601855E-2</v>
      </c>
      <c r="M21" s="124">
        <v>14248022.99</v>
      </c>
      <c r="N21" s="125">
        <v>98.2</v>
      </c>
    </row>
    <row r="22" spans="1:14" ht="15" customHeight="1">
      <c r="A22" s="2"/>
      <c r="B22" s="126"/>
      <c r="C22" s="127" t="s">
        <v>64</v>
      </c>
      <c r="D22" s="128">
        <v>19960032487.34</v>
      </c>
      <c r="E22" s="196">
        <f t="shared" si="0"/>
        <v>0.93404097678529807</v>
      </c>
      <c r="F22" s="129">
        <v>19063003000</v>
      </c>
      <c r="G22" s="196">
        <f t="shared" si="1"/>
        <v>0.92186081127413877</v>
      </c>
      <c r="H22" s="129">
        <v>22835202000</v>
      </c>
      <c r="I22" s="196">
        <f t="shared" si="2"/>
        <v>0.96317963683880015</v>
      </c>
      <c r="J22" s="129">
        <v>3772199000</v>
      </c>
      <c r="K22" s="128">
        <v>22526279972.080002</v>
      </c>
      <c r="L22" s="196">
        <f t="shared" si="3"/>
        <v>0.96346225266806396</v>
      </c>
      <c r="M22" s="129">
        <v>308922027.92000002</v>
      </c>
      <c r="N22" s="130">
        <v>98.6</v>
      </c>
    </row>
    <row r="23" spans="1:14" ht="15" customHeight="1">
      <c r="A23" s="2"/>
      <c r="B23" s="121" t="s">
        <v>46</v>
      </c>
      <c r="C23" s="122" t="s">
        <v>47</v>
      </c>
      <c r="D23" s="123">
        <v>4720000</v>
      </c>
      <c r="E23" s="195">
        <f t="shared" si="0"/>
        <v>2.2087506186289452E-4</v>
      </c>
      <c r="F23" s="124">
        <v>7242000</v>
      </c>
      <c r="G23" s="195">
        <f t="shared" si="1"/>
        <v>3.5021323740269639E-4</v>
      </c>
      <c r="H23" s="124">
        <v>7242000</v>
      </c>
      <c r="I23" s="195">
        <f t="shared" si="2"/>
        <v>3.0546464752037621E-4</v>
      </c>
      <c r="J23" s="124">
        <v>0</v>
      </c>
      <c r="K23" s="123">
        <v>7242000</v>
      </c>
      <c r="L23" s="195">
        <f t="shared" si="3"/>
        <v>3.0974460241416638E-4</v>
      </c>
      <c r="M23" s="124">
        <v>0</v>
      </c>
      <c r="N23" s="125">
        <v>100</v>
      </c>
    </row>
    <row r="24" spans="1:14" ht="15" customHeight="1">
      <c r="A24" s="2"/>
      <c r="B24" s="121" t="s">
        <v>48</v>
      </c>
      <c r="C24" s="122" t="s">
        <v>49</v>
      </c>
      <c r="D24" s="123">
        <v>1060866052</v>
      </c>
      <c r="E24" s="195">
        <f t="shared" si="0"/>
        <v>4.9643825182996752E-2</v>
      </c>
      <c r="F24" s="124">
        <v>1221963000</v>
      </c>
      <c r="G24" s="195">
        <f t="shared" si="1"/>
        <v>5.9092463161600536E-2</v>
      </c>
      <c r="H24" s="124">
        <v>749078490</v>
      </c>
      <c r="I24" s="195">
        <f t="shared" si="2"/>
        <v>3.1595829454977312E-2</v>
      </c>
      <c r="J24" s="124">
        <v>-472884510</v>
      </c>
      <c r="K24" s="123">
        <v>729699242</v>
      </c>
      <c r="L24" s="195">
        <f t="shared" si="3"/>
        <v>3.1209666058438081E-2</v>
      </c>
      <c r="M24" s="124">
        <v>19379248</v>
      </c>
      <c r="N24" s="125">
        <v>97.4</v>
      </c>
    </row>
    <row r="25" spans="1:14" ht="15" customHeight="1">
      <c r="A25" s="2"/>
      <c r="B25" s="126"/>
      <c r="C25" s="127" t="s">
        <v>65</v>
      </c>
      <c r="D25" s="128">
        <v>1065586052</v>
      </c>
      <c r="E25" s="196">
        <f t="shared" si="0"/>
        <v>4.9864700244859644E-2</v>
      </c>
      <c r="F25" s="129">
        <v>1229205000</v>
      </c>
      <c r="G25" s="196">
        <f t="shared" si="1"/>
        <v>5.9442676399003233E-2</v>
      </c>
      <c r="H25" s="129">
        <v>756320490</v>
      </c>
      <c r="I25" s="196">
        <f t="shared" si="2"/>
        <v>3.1901294102497688E-2</v>
      </c>
      <c r="J25" s="129">
        <v>-472884510</v>
      </c>
      <c r="K25" s="128">
        <v>736941242</v>
      </c>
      <c r="L25" s="196">
        <f t="shared" si="3"/>
        <v>3.1519410660852246E-2</v>
      </c>
      <c r="M25" s="129">
        <v>19379248</v>
      </c>
      <c r="N25" s="130">
        <v>97.4</v>
      </c>
    </row>
    <row r="26" spans="1:14" ht="15" customHeight="1">
      <c r="A26" s="2"/>
      <c r="B26" s="121" t="s">
        <v>46</v>
      </c>
      <c r="C26" s="122" t="s">
        <v>47</v>
      </c>
      <c r="D26" s="123">
        <v>0</v>
      </c>
      <c r="E26" s="195">
        <f t="shared" si="0"/>
        <v>0</v>
      </c>
      <c r="F26" s="124">
        <v>0</v>
      </c>
      <c r="G26" s="195">
        <f t="shared" si="1"/>
        <v>0</v>
      </c>
      <c r="H26" s="124">
        <v>0</v>
      </c>
      <c r="I26" s="195">
        <f t="shared" si="2"/>
        <v>0</v>
      </c>
      <c r="J26" s="124">
        <v>0</v>
      </c>
      <c r="K26" s="123">
        <v>0</v>
      </c>
      <c r="L26" s="195">
        <f t="shared" si="3"/>
        <v>0</v>
      </c>
      <c r="M26" s="124">
        <v>0</v>
      </c>
      <c r="N26" s="125">
        <v>0</v>
      </c>
    </row>
    <row r="27" spans="1:14" ht="15" customHeight="1">
      <c r="A27" s="2"/>
      <c r="B27" s="121" t="s">
        <v>48</v>
      </c>
      <c r="C27" s="122" t="s">
        <v>49</v>
      </c>
      <c r="D27" s="123">
        <v>343928390</v>
      </c>
      <c r="E27" s="195">
        <f t="shared" si="0"/>
        <v>1.6094322969842312E-2</v>
      </c>
      <c r="F27" s="124">
        <v>386622000</v>
      </c>
      <c r="G27" s="195">
        <f t="shared" si="1"/>
        <v>1.8696512326857952E-2</v>
      </c>
      <c r="H27" s="124">
        <v>116622000</v>
      </c>
      <c r="I27" s="195">
        <f t="shared" si="2"/>
        <v>4.9190690587021975E-3</v>
      </c>
      <c r="J27" s="124">
        <v>-270000000</v>
      </c>
      <c r="K27" s="123">
        <v>117331485</v>
      </c>
      <c r="L27" s="195">
        <f t="shared" si="3"/>
        <v>5.0183366710837788E-3</v>
      </c>
      <c r="M27" s="124">
        <v>-709485</v>
      </c>
      <c r="N27" s="125">
        <v>100.6</v>
      </c>
    </row>
    <row r="28" spans="1:14" ht="15" customHeight="1">
      <c r="A28" s="2"/>
      <c r="B28" s="126"/>
      <c r="C28" s="127" t="s">
        <v>66</v>
      </c>
      <c r="D28" s="128">
        <v>343928390</v>
      </c>
      <c r="E28" s="196">
        <f t="shared" si="0"/>
        <v>1.6094322969842312E-2</v>
      </c>
      <c r="F28" s="129">
        <v>386622000</v>
      </c>
      <c r="G28" s="196">
        <f t="shared" si="1"/>
        <v>1.8696512326857952E-2</v>
      </c>
      <c r="H28" s="129">
        <v>116622000</v>
      </c>
      <c r="I28" s="196">
        <f t="shared" si="2"/>
        <v>4.9190690587021975E-3</v>
      </c>
      <c r="J28" s="129">
        <v>-270000000</v>
      </c>
      <c r="K28" s="128">
        <v>117331485</v>
      </c>
      <c r="L28" s="196">
        <f t="shared" si="3"/>
        <v>5.0183366710837788E-3</v>
      </c>
      <c r="M28" s="129">
        <v>-709485</v>
      </c>
      <c r="N28" s="130">
        <v>100.6</v>
      </c>
    </row>
    <row r="29" spans="1:14" ht="15" customHeight="1">
      <c r="A29" s="2"/>
      <c r="B29" s="131"/>
      <c r="C29" s="132" t="s">
        <v>67</v>
      </c>
      <c r="D29" s="133">
        <v>1409514442</v>
      </c>
      <c r="E29" s="197">
        <f t="shared" si="0"/>
        <v>6.5959023214701956E-2</v>
      </c>
      <c r="F29" s="134">
        <v>1615827000</v>
      </c>
      <c r="G29" s="197">
        <f t="shared" si="1"/>
        <v>7.8139188725861189E-2</v>
      </c>
      <c r="H29" s="134">
        <v>872942490</v>
      </c>
      <c r="I29" s="197">
        <f t="shared" si="2"/>
        <v>3.6820363161199882E-2</v>
      </c>
      <c r="J29" s="134">
        <v>-742884510</v>
      </c>
      <c r="K29" s="133">
        <v>854272727</v>
      </c>
      <c r="L29" s="197">
        <f t="shared" si="3"/>
        <v>3.653774733193603E-2</v>
      </c>
      <c r="M29" s="134">
        <v>18669763</v>
      </c>
      <c r="N29" s="135">
        <v>97.9</v>
      </c>
    </row>
    <row r="30" spans="1:14" ht="15" customHeight="1">
      <c r="A30" s="2"/>
      <c r="B30" s="131"/>
      <c r="C30" s="132" t="s">
        <v>68</v>
      </c>
      <c r="D30" s="133">
        <v>21369546929.34</v>
      </c>
      <c r="E30" s="197">
        <f t="shared" si="0"/>
        <v>1</v>
      </c>
      <c r="F30" s="134">
        <v>20678830000</v>
      </c>
      <c r="G30" s="197">
        <f t="shared" si="1"/>
        <v>1</v>
      </c>
      <c r="H30" s="134">
        <v>23708144490</v>
      </c>
      <c r="I30" s="197">
        <f t="shared" si="2"/>
        <v>1</v>
      </c>
      <c r="J30" s="134">
        <v>3029314490</v>
      </c>
      <c r="K30" s="133">
        <v>23380552699.080002</v>
      </c>
      <c r="L30" s="197">
        <f t="shared" si="3"/>
        <v>1</v>
      </c>
      <c r="M30" s="134">
        <v>327591790.92000002</v>
      </c>
      <c r="N30" s="135">
        <v>98.6</v>
      </c>
    </row>
    <row r="31" spans="1:14" ht="15" customHeight="1">
      <c r="A31" s="2"/>
      <c r="B31" s="126"/>
      <c r="C31" s="127" t="s">
        <v>69</v>
      </c>
      <c r="D31" s="128">
        <v>196897434</v>
      </c>
      <c r="E31" s="129"/>
      <c r="F31" s="129"/>
      <c r="G31" s="129"/>
      <c r="H31" s="129"/>
      <c r="I31" s="129"/>
      <c r="J31" s="129"/>
      <c r="K31" s="128">
        <v>132495237</v>
      </c>
      <c r="L31" s="129"/>
      <c r="M31" s="129"/>
      <c r="N31" s="130"/>
    </row>
    <row r="32" spans="1:14" ht="15" customHeight="1">
      <c r="A32" s="2"/>
      <c r="B32" s="126"/>
      <c r="C32" s="127" t="s">
        <v>70</v>
      </c>
      <c r="D32" s="128">
        <v>46905769</v>
      </c>
      <c r="E32" s="129"/>
      <c r="F32" s="129"/>
      <c r="G32" s="129"/>
      <c r="H32" s="129"/>
      <c r="I32" s="129"/>
      <c r="J32" s="129"/>
      <c r="K32" s="128">
        <v>20492398</v>
      </c>
      <c r="L32" s="129"/>
      <c r="M32" s="129"/>
      <c r="N32" s="130"/>
    </row>
    <row r="33" spans="1:14" ht="15" customHeight="1" thickBot="1">
      <c r="A33" s="2"/>
      <c r="B33" s="131"/>
      <c r="C33" s="132" t="s">
        <v>71</v>
      </c>
      <c r="D33" s="133">
        <v>21613350132.34</v>
      </c>
      <c r="E33" s="134"/>
      <c r="F33" s="134"/>
      <c r="G33" s="134"/>
      <c r="H33" s="134"/>
      <c r="I33" s="134"/>
      <c r="J33" s="134"/>
      <c r="K33" s="133">
        <v>23533540334.080002</v>
      </c>
      <c r="L33" s="134"/>
      <c r="M33" s="134"/>
      <c r="N33" s="135"/>
    </row>
    <row r="34" spans="1:14" ht="15" customHeight="1" thickTop="1">
      <c r="A34" s="2"/>
      <c r="B34" s="218" t="s">
        <v>72</v>
      </c>
      <c r="C34" s="218"/>
      <c r="D34" s="136"/>
      <c r="E34" s="137"/>
      <c r="F34" s="136"/>
      <c r="G34" s="137"/>
      <c r="H34" s="136"/>
      <c r="I34" s="137"/>
      <c r="J34" s="138"/>
      <c r="K34" s="136"/>
      <c r="L34" s="137"/>
      <c r="M34" s="136"/>
      <c r="N34" s="139"/>
    </row>
    <row r="35" spans="1:14" ht="15" customHeight="1">
      <c r="A35" s="2"/>
      <c r="B35" s="140" t="s">
        <v>31</v>
      </c>
      <c r="C35" s="119" t="s">
        <v>21</v>
      </c>
      <c r="D35" s="114"/>
      <c r="E35" s="115"/>
      <c r="F35" s="114"/>
      <c r="G35" s="115"/>
      <c r="H35" s="114"/>
      <c r="I35" s="115"/>
      <c r="J35" s="120"/>
      <c r="K35" s="114"/>
      <c r="L35" s="115"/>
      <c r="M35" s="114"/>
      <c r="N35" s="117"/>
    </row>
    <row r="36" spans="1:14" ht="15" customHeight="1">
      <c r="A36" s="2"/>
      <c r="B36" s="121"/>
      <c r="C36" s="141" t="s">
        <v>73</v>
      </c>
      <c r="D36" s="133">
        <v>19960032487.34</v>
      </c>
      <c r="E36" s="134">
        <v>93.4</v>
      </c>
      <c r="F36" s="134">
        <v>19063003000</v>
      </c>
      <c r="G36" s="134">
        <v>92.2</v>
      </c>
      <c r="H36" s="134">
        <v>22835202000</v>
      </c>
      <c r="I36" s="134">
        <v>96.3</v>
      </c>
      <c r="J36" s="134">
        <v>3772199000</v>
      </c>
      <c r="K36" s="133">
        <v>22526279972.080002</v>
      </c>
      <c r="L36" s="134">
        <v>96.3</v>
      </c>
      <c r="M36" s="134">
        <v>308922027.92000002</v>
      </c>
      <c r="N36" s="135">
        <v>98.6</v>
      </c>
    </row>
    <row r="37" spans="1:14" ht="15" customHeight="1">
      <c r="A37" s="2"/>
      <c r="B37" s="121" t="s">
        <v>74</v>
      </c>
      <c r="C37" s="142" t="s">
        <v>75</v>
      </c>
      <c r="D37" s="123"/>
      <c r="E37" s="124"/>
      <c r="F37" s="124"/>
      <c r="G37" s="124"/>
      <c r="H37" s="124"/>
      <c r="I37" s="124"/>
      <c r="J37" s="124"/>
      <c r="K37" s="123"/>
      <c r="L37" s="124"/>
      <c r="M37" s="124"/>
      <c r="N37" s="125"/>
    </row>
    <row r="38" spans="1:14" ht="15" customHeight="1">
      <c r="A38" s="2"/>
      <c r="B38" s="121" t="s">
        <v>128</v>
      </c>
      <c r="C38" s="142" t="s">
        <v>129</v>
      </c>
      <c r="D38" s="123">
        <v>10188345643.450001</v>
      </c>
      <c r="E38" s="124">
        <v>47.7</v>
      </c>
      <c r="F38" s="124">
        <v>9320270000</v>
      </c>
      <c r="G38" s="124">
        <v>45.1</v>
      </c>
      <c r="H38" s="124">
        <v>11705153600</v>
      </c>
      <c r="I38" s="124">
        <v>49.4</v>
      </c>
      <c r="J38" s="124">
        <v>2384883600</v>
      </c>
      <c r="K38" s="123">
        <v>11588880251</v>
      </c>
      <c r="L38" s="124">
        <v>49.6</v>
      </c>
      <c r="M38" s="124">
        <v>116273349</v>
      </c>
      <c r="N38" s="125">
        <v>99</v>
      </c>
    </row>
    <row r="39" spans="1:14" ht="15" customHeight="1">
      <c r="A39" s="2"/>
      <c r="B39" s="121" t="s">
        <v>130</v>
      </c>
      <c r="C39" s="142" t="s">
        <v>131</v>
      </c>
      <c r="D39" s="123">
        <v>382602602</v>
      </c>
      <c r="E39" s="124">
        <v>1.8</v>
      </c>
      <c r="F39" s="124">
        <v>343600000</v>
      </c>
      <c r="G39" s="124">
        <v>1.7</v>
      </c>
      <c r="H39" s="124">
        <v>407155200</v>
      </c>
      <c r="I39" s="124">
        <v>1.7</v>
      </c>
      <c r="J39" s="124">
        <v>63555200</v>
      </c>
      <c r="K39" s="123">
        <v>403346602</v>
      </c>
      <c r="L39" s="124">
        <v>1.7</v>
      </c>
      <c r="M39" s="124">
        <v>3808598</v>
      </c>
      <c r="N39" s="125">
        <v>99.1</v>
      </c>
    </row>
    <row r="40" spans="1:14" ht="15" customHeight="1">
      <c r="A40" s="2"/>
      <c r="B40" s="121" t="s">
        <v>132</v>
      </c>
      <c r="C40" s="142" t="s">
        <v>133</v>
      </c>
      <c r="D40" s="123">
        <v>130303773</v>
      </c>
      <c r="E40" s="124">
        <v>0.6</v>
      </c>
      <c r="F40" s="124">
        <v>133600000</v>
      </c>
      <c r="G40" s="124">
        <v>0.6</v>
      </c>
      <c r="H40" s="124">
        <v>146453800</v>
      </c>
      <c r="I40" s="124">
        <v>0.6</v>
      </c>
      <c r="J40" s="124">
        <v>12853800</v>
      </c>
      <c r="K40" s="123">
        <v>145881784</v>
      </c>
      <c r="L40" s="124">
        <v>0.6</v>
      </c>
      <c r="M40" s="124">
        <v>572016</v>
      </c>
      <c r="N40" s="125">
        <v>99.6</v>
      </c>
    </row>
    <row r="41" spans="1:14" ht="15" customHeight="1">
      <c r="A41" s="2"/>
      <c r="B41" s="121" t="s">
        <v>134</v>
      </c>
      <c r="C41" s="142" t="s">
        <v>135</v>
      </c>
      <c r="D41" s="123">
        <v>163377656.09</v>
      </c>
      <c r="E41" s="124">
        <v>0.8</v>
      </c>
      <c r="F41" s="124">
        <v>318300000</v>
      </c>
      <c r="G41" s="124">
        <v>1.5</v>
      </c>
      <c r="H41" s="124">
        <v>289102600</v>
      </c>
      <c r="I41" s="124">
        <v>1.2</v>
      </c>
      <c r="J41" s="124">
        <v>-29197400</v>
      </c>
      <c r="K41" s="123">
        <v>286743416.27999997</v>
      </c>
      <c r="L41" s="124">
        <v>1.2</v>
      </c>
      <c r="M41" s="124">
        <v>2359183.7200000002</v>
      </c>
      <c r="N41" s="125">
        <v>99.2</v>
      </c>
    </row>
    <row r="42" spans="1:14" ht="15" customHeight="1">
      <c r="A42" s="2"/>
      <c r="B42" s="121" t="s">
        <v>136</v>
      </c>
      <c r="C42" s="142" t="s">
        <v>137</v>
      </c>
      <c r="D42" s="123">
        <v>322833045</v>
      </c>
      <c r="E42" s="124">
        <v>1.5</v>
      </c>
      <c r="F42" s="124">
        <v>326000000</v>
      </c>
      <c r="G42" s="124">
        <v>1.6</v>
      </c>
      <c r="H42" s="124">
        <v>392851400</v>
      </c>
      <c r="I42" s="124">
        <v>1.7</v>
      </c>
      <c r="J42" s="124">
        <v>66851400</v>
      </c>
      <c r="K42" s="123">
        <v>392239933</v>
      </c>
      <c r="L42" s="124">
        <v>1.7</v>
      </c>
      <c r="M42" s="124">
        <v>611467</v>
      </c>
      <c r="N42" s="125">
        <v>99.8</v>
      </c>
    </row>
    <row r="43" spans="1:14" ht="15" customHeight="1">
      <c r="A43" s="2"/>
      <c r="B43" s="121" t="s">
        <v>138</v>
      </c>
      <c r="C43" s="142" t="s">
        <v>139</v>
      </c>
      <c r="D43" s="123">
        <v>1197999118</v>
      </c>
      <c r="E43" s="124">
        <v>5.6</v>
      </c>
      <c r="F43" s="124">
        <v>1099400000</v>
      </c>
      <c r="G43" s="124">
        <v>5.3</v>
      </c>
      <c r="H43" s="124">
        <v>1263920100</v>
      </c>
      <c r="I43" s="124">
        <v>5.3</v>
      </c>
      <c r="J43" s="124">
        <v>164520100</v>
      </c>
      <c r="K43" s="123">
        <v>1256964687</v>
      </c>
      <c r="L43" s="124">
        <v>5.4</v>
      </c>
      <c r="M43" s="124">
        <v>6955413</v>
      </c>
      <c r="N43" s="125">
        <v>99.4</v>
      </c>
    </row>
    <row r="44" spans="1:14" ht="15" customHeight="1">
      <c r="A44" s="2"/>
      <c r="B44" s="121" t="s">
        <v>140</v>
      </c>
      <c r="C44" s="142" t="s">
        <v>141</v>
      </c>
      <c r="D44" s="123">
        <v>349815569</v>
      </c>
      <c r="E44" s="124">
        <v>1.6</v>
      </c>
      <c r="F44" s="124">
        <v>342700000</v>
      </c>
      <c r="G44" s="124">
        <v>1.7</v>
      </c>
      <c r="H44" s="124">
        <v>396072600</v>
      </c>
      <c r="I44" s="124">
        <v>1.7</v>
      </c>
      <c r="J44" s="124">
        <v>53372600</v>
      </c>
      <c r="K44" s="123">
        <v>395319460</v>
      </c>
      <c r="L44" s="124">
        <v>1.7</v>
      </c>
      <c r="M44" s="124">
        <v>753140</v>
      </c>
      <c r="N44" s="125">
        <v>99.8</v>
      </c>
    </row>
    <row r="45" spans="1:14" ht="15" customHeight="1">
      <c r="A45" s="2"/>
      <c r="B45" s="121" t="s">
        <v>142</v>
      </c>
      <c r="C45" s="142" t="s">
        <v>143</v>
      </c>
      <c r="D45" s="123">
        <v>141980347</v>
      </c>
      <c r="E45" s="124">
        <v>0.7</v>
      </c>
      <c r="F45" s="124">
        <v>145800000</v>
      </c>
      <c r="G45" s="124">
        <v>0.7</v>
      </c>
      <c r="H45" s="124">
        <v>161457000</v>
      </c>
      <c r="I45" s="124">
        <v>0.7</v>
      </c>
      <c r="J45" s="124">
        <v>15657000</v>
      </c>
      <c r="K45" s="123">
        <v>161456069</v>
      </c>
      <c r="L45" s="124">
        <v>0.7</v>
      </c>
      <c r="M45" s="124">
        <v>931</v>
      </c>
      <c r="N45" s="125">
        <v>100</v>
      </c>
    </row>
    <row r="46" spans="1:14" ht="15" customHeight="1">
      <c r="A46" s="2"/>
      <c r="B46" s="121" t="s">
        <v>144</v>
      </c>
      <c r="C46" s="142" t="s">
        <v>145</v>
      </c>
      <c r="D46" s="123">
        <v>2640270179</v>
      </c>
      <c r="E46" s="124">
        <v>12.4</v>
      </c>
      <c r="F46" s="124">
        <v>2533450000</v>
      </c>
      <c r="G46" s="124">
        <v>12.3</v>
      </c>
      <c r="H46" s="124">
        <v>3062268000</v>
      </c>
      <c r="I46" s="124">
        <v>12.9</v>
      </c>
      <c r="J46" s="124">
        <v>528818000</v>
      </c>
      <c r="K46" s="123">
        <v>3049360735</v>
      </c>
      <c r="L46" s="124">
        <v>13</v>
      </c>
      <c r="M46" s="124">
        <v>12907265</v>
      </c>
      <c r="N46" s="125">
        <v>99.6</v>
      </c>
    </row>
    <row r="47" spans="1:14" ht="15" customHeight="1">
      <c r="A47" s="2"/>
      <c r="B47" s="121" t="s">
        <v>146</v>
      </c>
      <c r="C47" s="142" t="s">
        <v>147</v>
      </c>
      <c r="D47" s="123">
        <v>75676219</v>
      </c>
      <c r="E47" s="124">
        <v>0.4</v>
      </c>
      <c r="F47" s="124">
        <v>76000000</v>
      </c>
      <c r="G47" s="124">
        <v>0.4</v>
      </c>
      <c r="H47" s="124">
        <v>88058800</v>
      </c>
      <c r="I47" s="124">
        <v>0.4</v>
      </c>
      <c r="J47" s="124">
        <v>12058800</v>
      </c>
      <c r="K47" s="123">
        <v>86820650</v>
      </c>
      <c r="L47" s="124">
        <v>0.4</v>
      </c>
      <c r="M47" s="124">
        <v>1238150</v>
      </c>
      <c r="N47" s="125">
        <v>98.6</v>
      </c>
    </row>
    <row r="48" spans="1:14" ht="15" customHeight="1">
      <c r="A48" s="2"/>
      <c r="B48" s="121" t="s">
        <v>148</v>
      </c>
      <c r="C48" s="142" t="s">
        <v>149</v>
      </c>
      <c r="D48" s="123">
        <v>142600064</v>
      </c>
      <c r="E48" s="124">
        <v>0.7</v>
      </c>
      <c r="F48" s="124">
        <v>122108000</v>
      </c>
      <c r="G48" s="124">
        <v>0.6</v>
      </c>
      <c r="H48" s="124">
        <v>222704600</v>
      </c>
      <c r="I48" s="124">
        <v>0.9</v>
      </c>
      <c r="J48" s="124">
        <v>100596600</v>
      </c>
      <c r="K48" s="123">
        <v>219367626</v>
      </c>
      <c r="L48" s="124">
        <v>0.9</v>
      </c>
      <c r="M48" s="124">
        <v>3336974</v>
      </c>
      <c r="N48" s="125">
        <v>98.5</v>
      </c>
    </row>
    <row r="49" spans="1:14" ht="15" customHeight="1">
      <c r="A49" s="2"/>
      <c r="B49" s="121" t="s">
        <v>150</v>
      </c>
      <c r="C49" s="142" t="s">
        <v>151</v>
      </c>
      <c r="D49" s="123">
        <v>593539220.13999999</v>
      </c>
      <c r="E49" s="124">
        <v>2.8</v>
      </c>
      <c r="F49" s="124">
        <v>451880000</v>
      </c>
      <c r="G49" s="124">
        <v>2.2000000000000002</v>
      </c>
      <c r="H49" s="124">
        <v>671444200</v>
      </c>
      <c r="I49" s="124">
        <v>2.8</v>
      </c>
      <c r="J49" s="124">
        <v>219564200</v>
      </c>
      <c r="K49" s="123">
        <v>657566669.26999998</v>
      </c>
      <c r="L49" s="124">
        <v>2.8</v>
      </c>
      <c r="M49" s="124">
        <v>13877530.73</v>
      </c>
      <c r="N49" s="125">
        <v>97.9</v>
      </c>
    </row>
    <row r="50" spans="1:14" ht="15" customHeight="1">
      <c r="A50" s="2"/>
      <c r="B50" s="121" t="s">
        <v>152</v>
      </c>
      <c r="C50" s="142" t="s">
        <v>153</v>
      </c>
      <c r="D50" s="123">
        <v>3579838388.6599998</v>
      </c>
      <c r="E50" s="124">
        <v>16.8</v>
      </c>
      <c r="F50" s="124">
        <v>3600595000</v>
      </c>
      <c r="G50" s="124">
        <v>17.399999999999999</v>
      </c>
      <c r="H50" s="124">
        <v>3816083700</v>
      </c>
      <c r="I50" s="124">
        <v>16.100000000000001</v>
      </c>
      <c r="J50" s="124">
        <v>215488700</v>
      </c>
      <c r="K50" s="123">
        <v>3673373289.5300002</v>
      </c>
      <c r="L50" s="124">
        <v>15.7</v>
      </c>
      <c r="M50" s="124">
        <v>142710410.47</v>
      </c>
      <c r="N50" s="125">
        <v>96.3</v>
      </c>
    </row>
    <row r="51" spans="1:14" ht="15" customHeight="1">
      <c r="A51" s="2"/>
      <c r="B51" s="121" t="s">
        <v>154</v>
      </c>
      <c r="C51" s="142" t="s">
        <v>155</v>
      </c>
      <c r="D51" s="123">
        <v>50850663</v>
      </c>
      <c r="E51" s="124">
        <v>0.2</v>
      </c>
      <c r="F51" s="124">
        <v>249300000</v>
      </c>
      <c r="G51" s="124">
        <v>1.2</v>
      </c>
      <c r="H51" s="124">
        <v>212476400</v>
      </c>
      <c r="I51" s="124">
        <v>0.9</v>
      </c>
      <c r="J51" s="124">
        <v>-36823600</v>
      </c>
      <c r="K51" s="123">
        <v>208958800</v>
      </c>
      <c r="L51" s="124">
        <v>0.9</v>
      </c>
      <c r="M51" s="124">
        <v>3517600</v>
      </c>
      <c r="N51" s="125">
        <v>98.3</v>
      </c>
    </row>
    <row r="52" spans="1:14" ht="15" customHeight="1">
      <c r="A52" s="2"/>
      <c r="B52" s="121"/>
      <c r="C52" s="141" t="s">
        <v>77</v>
      </c>
      <c r="D52" s="133">
        <v>1409514442</v>
      </c>
      <c r="E52" s="134">
        <v>6.6</v>
      </c>
      <c r="F52" s="134">
        <v>1615827000</v>
      </c>
      <c r="G52" s="134">
        <v>7.8</v>
      </c>
      <c r="H52" s="134">
        <v>872942490</v>
      </c>
      <c r="I52" s="134">
        <v>3.7</v>
      </c>
      <c r="J52" s="134">
        <v>-742884510</v>
      </c>
      <c r="K52" s="133">
        <v>854272727</v>
      </c>
      <c r="L52" s="134">
        <v>3.7</v>
      </c>
      <c r="M52" s="134">
        <v>18669763</v>
      </c>
      <c r="N52" s="135">
        <v>97.9</v>
      </c>
    </row>
    <row r="53" spans="1:14" ht="15" customHeight="1">
      <c r="A53" s="2"/>
      <c r="B53" s="121" t="s">
        <v>74</v>
      </c>
      <c r="C53" s="142" t="s">
        <v>75</v>
      </c>
      <c r="D53" s="123"/>
      <c r="E53" s="124"/>
      <c r="F53" s="124"/>
      <c r="G53" s="124"/>
      <c r="H53" s="124"/>
      <c r="I53" s="124"/>
      <c r="J53" s="124"/>
      <c r="K53" s="123"/>
      <c r="L53" s="124"/>
      <c r="M53" s="124"/>
      <c r="N53" s="125"/>
    </row>
    <row r="54" spans="1:14" ht="15" customHeight="1">
      <c r="A54" s="2"/>
      <c r="B54" s="121" t="s">
        <v>156</v>
      </c>
      <c r="C54" s="142" t="s">
        <v>157</v>
      </c>
      <c r="D54" s="123">
        <v>2849460</v>
      </c>
      <c r="E54" s="124">
        <v>0</v>
      </c>
      <c r="F54" s="124">
        <v>2000000</v>
      </c>
      <c r="G54" s="124">
        <v>0</v>
      </c>
      <c r="H54" s="124">
        <v>0</v>
      </c>
      <c r="I54" s="124">
        <v>0</v>
      </c>
      <c r="J54" s="124">
        <v>-2000000</v>
      </c>
      <c r="K54" s="123">
        <v>0</v>
      </c>
      <c r="L54" s="124">
        <v>0</v>
      </c>
      <c r="M54" s="124">
        <v>0</v>
      </c>
      <c r="N54" s="125">
        <v>0</v>
      </c>
    </row>
    <row r="55" spans="1:14" ht="15" customHeight="1">
      <c r="A55" s="2"/>
      <c r="B55" s="121" t="s">
        <v>158</v>
      </c>
      <c r="C55" s="142" t="s">
        <v>159</v>
      </c>
      <c r="D55" s="123">
        <v>4720000</v>
      </c>
      <c r="E55" s="124">
        <v>0</v>
      </c>
      <c r="F55" s="124">
        <v>3442000</v>
      </c>
      <c r="G55" s="124">
        <v>0</v>
      </c>
      <c r="H55" s="124">
        <v>3320000</v>
      </c>
      <c r="I55" s="124">
        <v>0</v>
      </c>
      <c r="J55" s="124">
        <v>-122000</v>
      </c>
      <c r="K55" s="123">
        <v>3320000</v>
      </c>
      <c r="L55" s="124">
        <v>0</v>
      </c>
      <c r="M55" s="124">
        <v>0</v>
      </c>
      <c r="N55" s="125">
        <v>100</v>
      </c>
    </row>
    <row r="56" spans="1:14" ht="15" customHeight="1">
      <c r="A56" s="2"/>
      <c r="B56" s="121" t="s">
        <v>255</v>
      </c>
      <c r="C56" s="142" t="s">
        <v>256</v>
      </c>
      <c r="D56" s="123">
        <v>0</v>
      </c>
      <c r="E56" s="124">
        <v>0</v>
      </c>
      <c r="F56" s="124">
        <v>3800000</v>
      </c>
      <c r="G56" s="124">
        <v>0</v>
      </c>
      <c r="H56" s="124">
        <v>3922000</v>
      </c>
      <c r="I56" s="124">
        <v>0</v>
      </c>
      <c r="J56" s="124">
        <v>122000</v>
      </c>
      <c r="K56" s="123">
        <v>3922000</v>
      </c>
      <c r="L56" s="124">
        <v>0</v>
      </c>
      <c r="M56" s="124">
        <v>0</v>
      </c>
      <c r="N56" s="125">
        <v>100</v>
      </c>
    </row>
    <row r="57" spans="1:14" ht="15" customHeight="1">
      <c r="A57" s="2"/>
      <c r="B57" s="121" t="s">
        <v>160</v>
      </c>
      <c r="C57" s="142" t="s">
        <v>161</v>
      </c>
      <c r="D57" s="123">
        <v>87789919</v>
      </c>
      <c r="E57" s="124">
        <v>0.4</v>
      </c>
      <c r="F57" s="124">
        <v>83917000</v>
      </c>
      <c r="G57" s="124">
        <v>0.4</v>
      </c>
      <c r="H57" s="124">
        <v>10267434</v>
      </c>
      <c r="I57" s="124">
        <v>0</v>
      </c>
      <c r="J57" s="124">
        <v>-73649566</v>
      </c>
      <c r="K57" s="123">
        <v>10267000</v>
      </c>
      <c r="L57" s="124">
        <v>0</v>
      </c>
      <c r="M57" s="124">
        <v>434</v>
      </c>
      <c r="N57" s="125">
        <v>100</v>
      </c>
    </row>
    <row r="58" spans="1:14" ht="15" customHeight="1">
      <c r="A58" s="2"/>
      <c r="B58" s="121" t="s">
        <v>162</v>
      </c>
      <c r="C58" s="142" t="s">
        <v>163</v>
      </c>
      <c r="D58" s="123">
        <v>0</v>
      </c>
      <c r="E58" s="124">
        <v>0</v>
      </c>
      <c r="F58" s="124">
        <v>5000000</v>
      </c>
      <c r="G58" s="124">
        <v>0</v>
      </c>
      <c r="H58" s="124">
        <v>0</v>
      </c>
      <c r="I58" s="124">
        <v>0</v>
      </c>
      <c r="J58" s="124">
        <v>-5000000</v>
      </c>
      <c r="K58" s="123">
        <v>0</v>
      </c>
      <c r="L58" s="124">
        <v>0</v>
      </c>
      <c r="M58" s="124">
        <v>0</v>
      </c>
      <c r="N58" s="125">
        <v>0</v>
      </c>
    </row>
    <row r="59" spans="1:14" ht="15" customHeight="1">
      <c r="A59" s="2"/>
      <c r="B59" s="121" t="s">
        <v>257</v>
      </c>
      <c r="C59" s="142" t="s">
        <v>258</v>
      </c>
      <c r="D59" s="123">
        <v>0</v>
      </c>
      <c r="E59" s="124">
        <v>0</v>
      </c>
      <c r="F59" s="124">
        <v>191000</v>
      </c>
      <c r="G59" s="124">
        <v>0</v>
      </c>
      <c r="H59" s="124">
        <v>134008</v>
      </c>
      <c r="I59" s="124">
        <v>0</v>
      </c>
      <c r="J59" s="124">
        <v>-56992</v>
      </c>
      <c r="K59" s="123">
        <v>134008</v>
      </c>
      <c r="L59" s="124">
        <v>0</v>
      </c>
      <c r="M59" s="124">
        <v>0</v>
      </c>
      <c r="N59" s="125">
        <v>100</v>
      </c>
    </row>
    <row r="60" spans="1:14" ht="15" customHeight="1">
      <c r="A60" s="2"/>
      <c r="B60" s="121" t="s">
        <v>164</v>
      </c>
      <c r="C60" s="142" t="s">
        <v>165</v>
      </c>
      <c r="D60" s="123">
        <v>595000</v>
      </c>
      <c r="E60" s="124">
        <v>0</v>
      </c>
      <c r="F60" s="124">
        <v>1001000</v>
      </c>
      <c r="G60" s="124">
        <v>0</v>
      </c>
      <c r="H60" s="124">
        <v>329333</v>
      </c>
      <c r="I60" s="124">
        <v>0</v>
      </c>
      <c r="J60" s="124">
        <v>-671667</v>
      </c>
      <c r="K60" s="123">
        <v>327744</v>
      </c>
      <c r="L60" s="124">
        <v>0</v>
      </c>
      <c r="M60" s="124">
        <v>1589</v>
      </c>
      <c r="N60" s="125">
        <v>99.5</v>
      </c>
    </row>
    <row r="61" spans="1:14" ht="15" customHeight="1">
      <c r="A61" s="2"/>
      <c r="B61" s="121" t="s">
        <v>166</v>
      </c>
      <c r="C61" s="142" t="s">
        <v>167</v>
      </c>
      <c r="D61" s="123">
        <v>1170941</v>
      </c>
      <c r="E61" s="124">
        <v>0</v>
      </c>
      <c r="F61" s="124">
        <v>0</v>
      </c>
      <c r="G61" s="124">
        <v>0</v>
      </c>
      <c r="H61" s="124">
        <v>0</v>
      </c>
      <c r="I61" s="124">
        <v>0</v>
      </c>
      <c r="J61" s="124">
        <v>0</v>
      </c>
      <c r="K61" s="123">
        <v>0</v>
      </c>
      <c r="L61" s="124">
        <v>0</v>
      </c>
      <c r="M61" s="124">
        <v>0</v>
      </c>
      <c r="N61" s="125">
        <v>0</v>
      </c>
    </row>
    <row r="62" spans="1:14" ht="15" customHeight="1">
      <c r="A62" s="2"/>
      <c r="B62" s="121" t="s">
        <v>168</v>
      </c>
      <c r="C62" s="142" t="s">
        <v>169</v>
      </c>
      <c r="D62" s="123">
        <v>462147</v>
      </c>
      <c r="E62" s="124">
        <v>0</v>
      </c>
      <c r="F62" s="124">
        <v>600000</v>
      </c>
      <c r="G62" s="124">
        <v>0</v>
      </c>
      <c r="H62" s="124">
        <v>600000</v>
      </c>
      <c r="I62" s="124">
        <v>0</v>
      </c>
      <c r="J62" s="124">
        <v>0</v>
      </c>
      <c r="K62" s="123">
        <v>492646</v>
      </c>
      <c r="L62" s="124">
        <v>0</v>
      </c>
      <c r="M62" s="124">
        <v>107354</v>
      </c>
      <c r="N62" s="125">
        <v>82.1</v>
      </c>
    </row>
    <row r="63" spans="1:14" ht="15" customHeight="1">
      <c r="A63" s="2"/>
      <c r="B63" s="121" t="s">
        <v>259</v>
      </c>
      <c r="C63" s="142" t="s">
        <v>260</v>
      </c>
      <c r="D63" s="123">
        <v>0</v>
      </c>
      <c r="E63" s="124">
        <v>0</v>
      </c>
      <c r="F63" s="124">
        <v>47144000</v>
      </c>
      <c r="G63" s="124">
        <v>0.2</v>
      </c>
      <c r="H63" s="124">
        <v>0</v>
      </c>
      <c r="I63" s="124">
        <v>0</v>
      </c>
      <c r="J63" s="124">
        <v>-47144000</v>
      </c>
      <c r="K63" s="123">
        <v>0</v>
      </c>
      <c r="L63" s="124">
        <v>0</v>
      </c>
      <c r="M63" s="124">
        <v>0</v>
      </c>
      <c r="N63" s="125">
        <v>0</v>
      </c>
    </row>
    <row r="64" spans="1:14" ht="15" customHeight="1">
      <c r="A64" s="2"/>
      <c r="B64" s="121" t="s">
        <v>261</v>
      </c>
      <c r="C64" s="142" t="s">
        <v>262</v>
      </c>
      <c r="D64" s="123">
        <v>0</v>
      </c>
      <c r="E64" s="124">
        <v>0</v>
      </c>
      <c r="F64" s="124">
        <v>7000000</v>
      </c>
      <c r="G64" s="124">
        <v>0</v>
      </c>
      <c r="H64" s="124">
        <v>0</v>
      </c>
      <c r="I64" s="124">
        <v>0</v>
      </c>
      <c r="J64" s="124">
        <v>-7000000</v>
      </c>
      <c r="K64" s="123">
        <v>0</v>
      </c>
      <c r="L64" s="124">
        <v>0</v>
      </c>
      <c r="M64" s="124">
        <v>0</v>
      </c>
      <c r="N64" s="125">
        <v>0</v>
      </c>
    </row>
    <row r="65" spans="1:14" ht="15" customHeight="1">
      <c r="A65" s="2"/>
      <c r="B65" s="121" t="s">
        <v>263</v>
      </c>
      <c r="C65" s="142" t="s">
        <v>264</v>
      </c>
      <c r="D65" s="123">
        <v>0</v>
      </c>
      <c r="E65" s="124">
        <v>0</v>
      </c>
      <c r="F65" s="124">
        <v>1000000</v>
      </c>
      <c r="G65" s="124">
        <v>0</v>
      </c>
      <c r="H65" s="124">
        <v>0</v>
      </c>
      <c r="I65" s="124">
        <v>0</v>
      </c>
      <c r="J65" s="124">
        <v>-1000000</v>
      </c>
      <c r="K65" s="123">
        <v>0</v>
      </c>
      <c r="L65" s="124">
        <v>0</v>
      </c>
      <c r="M65" s="124">
        <v>0</v>
      </c>
      <c r="N65" s="125">
        <v>0</v>
      </c>
    </row>
    <row r="66" spans="1:14" ht="15" customHeight="1">
      <c r="A66" s="2"/>
      <c r="B66" s="121" t="s">
        <v>265</v>
      </c>
      <c r="C66" s="142" t="s">
        <v>266</v>
      </c>
      <c r="D66" s="123">
        <v>0</v>
      </c>
      <c r="E66" s="124">
        <v>0</v>
      </c>
      <c r="F66" s="124">
        <v>36121000</v>
      </c>
      <c r="G66" s="124">
        <v>0.2</v>
      </c>
      <c r="H66" s="124">
        <v>36121000</v>
      </c>
      <c r="I66" s="124">
        <v>0.2</v>
      </c>
      <c r="J66" s="124">
        <v>0</v>
      </c>
      <c r="K66" s="123">
        <v>32748910</v>
      </c>
      <c r="L66" s="124">
        <v>0.1</v>
      </c>
      <c r="M66" s="124">
        <v>3372090</v>
      </c>
      <c r="N66" s="125">
        <v>90.7</v>
      </c>
    </row>
    <row r="67" spans="1:14" ht="15" customHeight="1">
      <c r="A67" s="2"/>
      <c r="B67" s="121" t="s">
        <v>267</v>
      </c>
      <c r="C67" s="142" t="s">
        <v>268</v>
      </c>
      <c r="D67" s="123">
        <v>0</v>
      </c>
      <c r="E67" s="124">
        <v>0</v>
      </c>
      <c r="F67" s="124">
        <v>3494000</v>
      </c>
      <c r="G67" s="124">
        <v>0</v>
      </c>
      <c r="H67" s="124">
        <v>3494000</v>
      </c>
      <c r="I67" s="124">
        <v>0</v>
      </c>
      <c r="J67" s="124">
        <v>0</v>
      </c>
      <c r="K67" s="123">
        <v>630000</v>
      </c>
      <c r="L67" s="124">
        <v>0</v>
      </c>
      <c r="M67" s="124">
        <v>2864000</v>
      </c>
      <c r="N67" s="125">
        <v>18</v>
      </c>
    </row>
    <row r="68" spans="1:14" ht="15" customHeight="1">
      <c r="A68" s="2"/>
      <c r="B68" s="121" t="s">
        <v>269</v>
      </c>
      <c r="C68" s="142" t="s">
        <v>270</v>
      </c>
      <c r="D68" s="123">
        <v>0</v>
      </c>
      <c r="E68" s="124">
        <v>0</v>
      </c>
      <c r="F68" s="124">
        <v>385000</v>
      </c>
      <c r="G68" s="124">
        <v>0</v>
      </c>
      <c r="H68" s="124">
        <v>385000</v>
      </c>
      <c r="I68" s="124">
        <v>0</v>
      </c>
      <c r="J68" s="124">
        <v>0</v>
      </c>
      <c r="K68" s="123">
        <v>385000</v>
      </c>
      <c r="L68" s="124">
        <v>0</v>
      </c>
      <c r="M68" s="124">
        <v>0</v>
      </c>
      <c r="N68" s="125">
        <v>100</v>
      </c>
    </row>
    <row r="69" spans="1:14" ht="15" customHeight="1">
      <c r="A69" s="2"/>
      <c r="B69" s="121" t="s">
        <v>271</v>
      </c>
      <c r="C69" s="142" t="s">
        <v>272</v>
      </c>
      <c r="D69" s="123">
        <v>0</v>
      </c>
      <c r="E69" s="124">
        <v>0</v>
      </c>
      <c r="F69" s="124">
        <v>15450000</v>
      </c>
      <c r="G69" s="124">
        <v>0.1</v>
      </c>
      <c r="H69" s="124">
        <v>15450000</v>
      </c>
      <c r="I69" s="124">
        <v>0.1</v>
      </c>
      <c r="J69" s="124">
        <v>0</v>
      </c>
      <c r="K69" s="123">
        <v>15450000</v>
      </c>
      <c r="L69" s="124">
        <v>0.1</v>
      </c>
      <c r="M69" s="124">
        <v>0</v>
      </c>
      <c r="N69" s="125">
        <v>100</v>
      </c>
    </row>
    <row r="70" spans="1:14" ht="15" customHeight="1">
      <c r="A70" s="2"/>
      <c r="B70" s="121" t="s">
        <v>273</v>
      </c>
      <c r="C70" s="142" t="s">
        <v>274</v>
      </c>
      <c r="D70" s="123">
        <v>0</v>
      </c>
      <c r="E70" s="124">
        <v>0</v>
      </c>
      <c r="F70" s="124">
        <v>970000</v>
      </c>
      <c r="G70" s="124">
        <v>0</v>
      </c>
      <c r="H70" s="124">
        <v>2235000</v>
      </c>
      <c r="I70" s="124">
        <v>0</v>
      </c>
      <c r="J70" s="124">
        <v>1265000</v>
      </c>
      <c r="K70" s="123">
        <v>1133997</v>
      </c>
      <c r="L70" s="124">
        <v>0</v>
      </c>
      <c r="M70" s="124">
        <v>1101003</v>
      </c>
      <c r="N70" s="125">
        <v>50.7</v>
      </c>
    </row>
    <row r="71" spans="1:14" ht="15" customHeight="1">
      <c r="A71" s="2"/>
      <c r="B71" s="121" t="s">
        <v>275</v>
      </c>
      <c r="C71" s="142" t="s">
        <v>276</v>
      </c>
      <c r="D71" s="123">
        <v>0</v>
      </c>
      <c r="E71" s="124">
        <v>0</v>
      </c>
      <c r="F71" s="124">
        <v>151000</v>
      </c>
      <c r="G71" s="124">
        <v>0</v>
      </c>
      <c r="H71" s="124">
        <v>151000</v>
      </c>
      <c r="I71" s="124">
        <v>0</v>
      </c>
      <c r="J71" s="124">
        <v>0</v>
      </c>
      <c r="K71" s="123">
        <v>151000</v>
      </c>
      <c r="L71" s="124">
        <v>0</v>
      </c>
      <c r="M71" s="124">
        <v>0</v>
      </c>
      <c r="N71" s="125">
        <v>100</v>
      </c>
    </row>
    <row r="72" spans="1:14" ht="15" customHeight="1">
      <c r="A72" s="2"/>
      <c r="B72" s="121" t="s">
        <v>170</v>
      </c>
      <c r="C72" s="142" t="s">
        <v>171</v>
      </c>
      <c r="D72" s="123">
        <v>152983756</v>
      </c>
      <c r="E72" s="124">
        <v>0.7</v>
      </c>
      <c r="F72" s="124">
        <v>0</v>
      </c>
      <c r="G72" s="124">
        <v>0</v>
      </c>
      <c r="H72" s="124">
        <v>0</v>
      </c>
      <c r="I72" s="124">
        <v>0</v>
      </c>
      <c r="J72" s="124">
        <v>0</v>
      </c>
      <c r="K72" s="123">
        <v>0</v>
      </c>
      <c r="L72" s="124">
        <v>0</v>
      </c>
      <c r="M72" s="124">
        <v>0</v>
      </c>
      <c r="N72" s="125">
        <v>0</v>
      </c>
    </row>
    <row r="73" spans="1:14" ht="15" customHeight="1">
      <c r="A73" s="2"/>
      <c r="B73" s="121" t="s">
        <v>172</v>
      </c>
      <c r="C73" s="142" t="s">
        <v>173</v>
      </c>
      <c r="D73" s="123">
        <v>94735232</v>
      </c>
      <c r="E73" s="124">
        <v>0.4</v>
      </c>
      <c r="F73" s="124">
        <v>103848000</v>
      </c>
      <c r="G73" s="124">
        <v>0.5</v>
      </c>
      <c r="H73" s="124">
        <v>93848000</v>
      </c>
      <c r="I73" s="124">
        <v>0.4</v>
      </c>
      <c r="J73" s="124">
        <v>-10000000</v>
      </c>
      <c r="K73" s="123">
        <v>93848000</v>
      </c>
      <c r="L73" s="124">
        <v>0.4</v>
      </c>
      <c r="M73" s="124">
        <v>0</v>
      </c>
      <c r="N73" s="125">
        <v>100</v>
      </c>
    </row>
    <row r="74" spans="1:14" ht="15" customHeight="1">
      <c r="A74" s="2"/>
      <c r="B74" s="121" t="s">
        <v>174</v>
      </c>
      <c r="C74" s="142" t="s">
        <v>175</v>
      </c>
      <c r="D74" s="123">
        <v>59992334</v>
      </c>
      <c r="E74" s="124">
        <v>0.3</v>
      </c>
      <c r="F74" s="124">
        <v>140798000</v>
      </c>
      <c r="G74" s="124">
        <v>0.7</v>
      </c>
      <c r="H74" s="124">
        <v>140798000</v>
      </c>
      <c r="I74" s="124">
        <v>0.6</v>
      </c>
      <c r="J74" s="124">
        <v>0</v>
      </c>
      <c r="K74" s="123">
        <v>140797982</v>
      </c>
      <c r="L74" s="124">
        <v>0.6</v>
      </c>
      <c r="M74" s="124">
        <v>18</v>
      </c>
      <c r="N74" s="125">
        <v>100</v>
      </c>
    </row>
    <row r="75" spans="1:14" ht="15" customHeight="1">
      <c r="A75" s="2"/>
      <c r="B75" s="121" t="s">
        <v>176</v>
      </c>
      <c r="C75" s="142" t="s">
        <v>177</v>
      </c>
      <c r="D75" s="123">
        <v>11888588</v>
      </c>
      <c r="E75" s="124">
        <v>0.1</v>
      </c>
      <c r="F75" s="124">
        <v>2022000</v>
      </c>
      <c r="G75" s="124">
        <v>0</v>
      </c>
      <c r="H75" s="124">
        <v>364000</v>
      </c>
      <c r="I75" s="124">
        <v>0</v>
      </c>
      <c r="J75" s="124">
        <v>-1658000</v>
      </c>
      <c r="K75" s="123">
        <v>363418</v>
      </c>
      <c r="L75" s="124">
        <v>0</v>
      </c>
      <c r="M75" s="124">
        <v>582</v>
      </c>
      <c r="N75" s="125">
        <v>99.8</v>
      </c>
    </row>
    <row r="76" spans="1:14" ht="15" customHeight="1">
      <c r="A76" s="2"/>
      <c r="B76" s="121" t="s">
        <v>178</v>
      </c>
      <c r="C76" s="142" t="s">
        <v>179</v>
      </c>
      <c r="D76" s="123">
        <v>394554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3">
        <v>0</v>
      </c>
      <c r="L76" s="124">
        <v>0</v>
      </c>
      <c r="M76" s="124">
        <v>0</v>
      </c>
      <c r="N76" s="125">
        <v>0</v>
      </c>
    </row>
    <row r="77" spans="1:14" ht="15" customHeight="1">
      <c r="A77" s="2"/>
      <c r="B77" s="121" t="s">
        <v>180</v>
      </c>
      <c r="C77" s="142" t="s">
        <v>181</v>
      </c>
      <c r="D77" s="123">
        <v>129685876</v>
      </c>
      <c r="E77" s="124">
        <v>0.6</v>
      </c>
      <c r="F77" s="124">
        <v>0</v>
      </c>
      <c r="G77" s="124">
        <v>0</v>
      </c>
      <c r="H77" s="124">
        <v>0</v>
      </c>
      <c r="I77" s="124">
        <v>0</v>
      </c>
      <c r="J77" s="124">
        <v>0</v>
      </c>
      <c r="K77" s="123">
        <v>0</v>
      </c>
      <c r="L77" s="124">
        <v>0</v>
      </c>
      <c r="M77" s="124">
        <v>0</v>
      </c>
      <c r="N77" s="125">
        <v>0</v>
      </c>
    </row>
    <row r="78" spans="1:14" ht="15" customHeight="1">
      <c r="A78" s="2"/>
      <c r="B78" s="121" t="s">
        <v>182</v>
      </c>
      <c r="C78" s="142" t="s">
        <v>183</v>
      </c>
      <c r="D78" s="123">
        <v>2190522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3">
        <v>0</v>
      </c>
      <c r="L78" s="124">
        <v>0</v>
      </c>
      <c r="M78" s="124">
        <v>0</v>
      </c>
      <c r="N78" s="125">
        <v>0</v>
      </c>
    </row>
    <row r="79" spans="1:14" ht="15" customHeight="1">
      <c r="A79" s="2"/>
      <c r="B79" s="121" t="s">
        <v>184</v>
      </c>
      <c r="C79" s="142" t="s">
        <v>185</v>
      </c>
      <c r="D79" s="123">
        <v>6106350</v>
      </c>
      <c r="E79" s="124">
        <v>0</v>
      </c>
      <c r="F79" s="124">
        <v>0</v>
      </c>
      <c r="G79" s="124">
        <v>0</v>
      </c>
      <c r="H79" s="124">
        <v>0</v>
      </c>
      <c r="I79" s="124">
        <v>0</v>
      </c>
      <c r="J79" s="124">
        <v>0</v>
      </c>
      <c r="K79" s="123">
        <v>0</v>
      </c>
      <c r="L79" s="124">
        <v>0</v>
      </c>
      <c r="M79" s="124">
        <v>0</v>
      </c>
      <c r="N79" s="125">
        <v>0</v>
      </c>
    </row>
    <row r="80" spans="1:14" ht="15" customHeight="1">
      <c r="A80" s="2"/>
      <c r="B80" s="121" t="s">
        <v>186</v>
      </c>
      <c r="C80" s="142" t="s">
        <v>187</v>
      </c>
      <c r="D80" s="123">
        <v>463000</v>
      </c>
      <c r="E80" s="124">
        <v>0</v>
      </c>
      <c r="F80" s="124">
        <v>0</v>
      </c>
      <c r="G80" s="124">
        <v>0</v>
      </c>
      <c r="H80" s="124">
        <v>0</v>
      </c>
      <c r="I80" s="124">
        <v>0</v>
      </c>
      <c r="J80" s="124">
        <v>0</v>
      </c>
      <c r="K80" s="123">
        <v>0</v>
      </c>
      <c r="L80" s="124">
        <v>0</v>
      </c>
      <c r="M80" s="124">
        <v>0</v>
      </c>
      <c r="N80" s="125">
        <v>0</v>
      </c>
    </row>
    <row r="81" spans="1:14" ht="15" customHeight="1">
      <c r="A81" s="2"/>
      <c r="B81" s="121" t="s">
        <v>188</v>
      </c>
      <c r="C81" s="142" t="s">
        <v>189</v>
      </c>
      <c r="D81" s="123">
        <v>52812</v>
      </c>
      <c r="E81" s="124">
        <v>0</v>
      </c>
      <c r="F81" s="124">
        <v>0</v>
      </c>
      <c r="G81" s="124">
        <v>0</v>
      </c>
      <c r="H81" s="124">
        <v>0</v>
      </c>
      <c r="I81" s="124">
        <v>0</v>
      </c>
      <c r="J81" s="124">
        <v>0</v>
      </c>
      <c r="K81" s="123">
        <v>0</v>
      </c>
      <c r="L81" s="124">
        <v>0</v>
      </c>
      <c r="M81" s="124">
        <v>0</v>
      </c>
      <c r="N81" s="125">
        <v>0</v>
      </c>
    </row>
    <row r="82" spans="1:14" ht="15" customHeight="1">
      <c r="A82" s="2"/>
      <c r="B82" s="121" t="s">
        <v>190</v>
      </c>
      <c r="C82" s="142" t="s">
        <v>191</v>
      </c>
      <c r="D82" s="123">
        <v>200000</v>
      </c>
      <c r="E82" s="124">
        <v>0</v>
      </c>
      <c r="F82" s="124">
        <v>1330000</v>
      </c>
      <c r="G82" s="124">
        <v>0</v>
      </c>
      <c r="H82" s="124">
        <v>1330000</v>
      </c>
      <c r="I82" s="124">
        <v>0</v>
      </c>
      <c r="J82" s="124">
        <v>0</v>
      </c>
      <c r="K82" s="123">
        <v>1330000</v>
      </c>
      <c r="L82" s="124">
        <v>0</v>
      </c>
      <c r="M82" s="124">
        <v>0</v>
      </c>
      <c r="N82" s="125">
        <v>100</v>
      </c>
    </row>
    <row r="83" spans="1:14" ht="15" customHeight="1">
      <c r="A83" s="2"/>
      <c r="B83" s="121" t="s">
        <v>192</v>
      </c>
      <c r="C83" s="142" t="s">
        <v>193</v>
      </c>
      <c r="D83" s="123">
        <v>7808000</v>
      </c>
      <c r="E83" s="124">
        <v>0</v>
      </c>
      <c r="F83" s="124">
        <v>0</v>
      </c>
      <c r="G83" s="124">
        <v>0</v>
      </c>
      <c r="H83" s="124">
        <v>580000</v>
      </c>
      <c r="I83" s="124">
        <v>0</v>
      </c>
      <c r="J83" s="124">
        <v>580000</v>
      </c>
      <c r="K83" s="123">
        <v>579247</v>
      </c>
      <c r="L83" s="124">
        <v>0</v>
      </c>
      <c r="M83" s="124">
        <v>753</v>
      </c>
      <c r="N83" s="125">
        <v>99.9</v>
      </c>
    </row>
    <row r="84" spans="1:14" ht="15" customHeight="1">
      <c r="A84" s="2"/>
      <c r="B84" s="121" t="s">
        <v>249</v>
      </c>
      <c r="C84" s="142" t="s">
        <v>250</v>
      </c>
      <c r="D84" s="123">
        <v>1092400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3">
        <v>0</v>
      </c>
      <c r="L84" s="124">
        <v>0</v>
      </c>
      <c r="M84" s="124">
        <v>0</v>
      </c>
      <c r="N84" s="125">
        <v>0</v>
      </c>
    </row>
    <row r="85" spans="1:14" ht="15" customHeight="1">
      <c r="A85" s="2"/>
      <c r="B85" s="121" t="s">
        <v>277</v>
      </c>
      <c r="C85" s="142" t="s">
        <v>278</v>
      </c>
      <c r="D85" s="123">
        <v>0</v>
      </c>
      <c r="E85" s="124">
        <v>0</v>
      </c>
      <c r="F85" s="124">
        <v>32000000</v>
      </c>
      <c r="G85" s="124">
        <v>0.2</v>
      </c>
      <c r="H85" s="124">
        <v>3920700</v>
      </c>
      <c r="I85" s="124">
        <v>0</v>
      </c>
      <c r="J85" s="124">
        <v>-28079300</v>
      </c>
      <c r="K85" s="123">
        <v>2773452</v>
      </c>
      <c r="L85" s="124">
        <v>0</v>
      </c>
      <c r="M85" s="124">
        <v>1147248</v>
      </c>
      <c r="N85" s="125">
        <v>70.7</v>
      </c>
    </row>
    <row r="86" spans="1:14" ht="15" customHeight="1">
      <c r="A86" s="2"/>
      <c r="B86" s="121" t="s">
        <v>279</v>
      </c>
      <c r="C86" s="142" t="s">
        <v>280</v>
      </c>
      <c r="D86" s="123">
        <v>0</v>
      </c>
      <c r="E86" s="124">
        <v>0</v>
      </c>
      <c r="F86" s="124">
        <v>53209000</v>
      </c>
      <c r="G86" s="124">
        <v>0.3</v>
      </c>
      <c r="H86" s="124">
        <v>0</v>
      </c>
      <c r="I86" s="124">
        <v>0</v>
      </c>
      <c r="J86" s="124">
        <v>-53209000</v>
      </c>
      <c r="K86" s="123">
        <v>0</v>
      </c>
      <c r="L86" s="124">
        <v>0</v>
      </c>
      <c r="M86" s="124">
        <v>0</v>
      </c>
      <c r="N86" s="125">
        <v>0</v>
      </c>
    </row>
    <row r="87" spans="1:14" ht="15" customHeight="1">
      <c r="A87" s="2"/>
      <c r="B87" s="121" t="s">
        <v>281</v>
      </c>
      <c r="C87" s="142" t="s">
        <v>282</v>
      </c>
      <c r="D87" s="123">
        <v>0</v>
      </c>
      <c r="E87" s="124">
        <v>0</v>
      </c>
      <c r="F87" s="124">
        <v>150000</v>
      </c>
      <c r="G87" s="124">
        <v>0</v>
      </c>
      <c r="H87" s="124">
        <v>0</v>
      </c>
      <c r="I87" s="124">
        <v>0</v>
      </c>
      <c r="J87" s="124">
        <v>-150000</v>
      </c>
      <c r="K87" s="123">
        <v>0</v>
      </c>
      <c r="L87" s="124">
        <v>0</v>
      </c>
      <c r="M87" s="124">
        <v>0</v>
      </c>
      <c r="N87" s="125">
        <v>0</v>
      </c>
    </row>
    <row r="88" spans="1:14" ht="15" customHeight="1">
      <c r="A88" s="2"/>
      <c r="B88" s="121" t="s">
        <v>283</v>
      </c>
      <c r="C88" s="142" t="s">
        <v>284</v>
      </c>
      <c r="D88" s="123">
        <v>0</v>
      </c>
      <c r="E88" s="124">
        <v>0</v>
      </c>
      <c r="F88" s="124">
        <v>18563000</v>
      </c>
      <c r="G88" s="124">
        <v>0.1</v>
      </c>
      <c r="H88" s="124">
        <v>0</v>
      </c>
      <c r="I88" s="124">
        <v>0</v>
      </c>
      <c r="J88" s="124">
        <v>-18563000</v>
      </c>
      <c r="K88" s="123">
        <v>0</v>
      </c>
      <c r="L88" s="124">
        <v>0</v>
      </c>
      <c r="M88" s="124">
        <v>0</v>
      </c>
      <c r="N88" s="125">
        <v>0</v>
      </c>
    </row>
    <row r="89" spans="1:14" ht="15" customHeight="1">
      <c r="A89" s="2"/>
      <c r="B89" s="121" t="s">
        <v>285</v>
      </c>
      <c r="C89" s="142" t="s">
        <v>286</v>
      </c>
      <c r="D89" s="123">
        <v>0</v>
      </c>
      <c r="E89" s="124">
        <v>0</v>
      </c>
      <c r="F89" s="124">
        <v>1244000</v>
      </c>
      <c r="G89" s="124">
        <v>0</v>
      </c>
      <c r="H89" s="124">
        <v>0</v>
      </c>
      <c r="I89" s="124">
        <v>0</v>
      </c>
      <c r="J89" s="124">
        <v>-1244000</v>
      </c>
      <c r="K89" s="123">
        <v>0</v>
      </c>
      <c r="L89" s="124">
        <v>0</v>
      </c>
      <c r="M89" s="124">
        <v>0</v>
      </c>
      <c r="N89" s="125">
        <v>0</v>
      </c>
    </row>
    <row r="90" spans="1:14" ht="15" customHeight="1">
      <c r="A90" s="2"/>
      <c r="B90" s="121" t="s">
        <v>287</v>
      </c>
      <c r="C90" s="142" t="s">
        <v>288</v>
      </c>
      <c r="D90" s="123">
        <v>0</v>
      </c>
      <c r="E90" s="124">
        <v>0</v>
      </c>
      <c r="F90" s="124">
        <v>193000</v>
      </c>
      <c r="G90" s="124">
        <v>0</v>
      </c>
      <c r="H90" s="124">
        <v>0</v>
      </c>
      <c r="I90" s="124">
        <v>0</v>
      </c>
      <c r="J90" s="124">
        <v>-193000</v>
      </c>
      <c r="K90" s="123">
        <v>0</v>
      </c>
      <c r="L90" s="124">
        <v>0</v>
      </c>
      <c r="M90" s="124">
        <v>0</v>
      </c>
      <c r="N90" s="125">
        <v>0</v>
      </c>
    </row>
    <row r="91" spans="1:14" ht="15" customHeight="1">
      <c r="A91" s="2"/>
      <c r="B91" s="121" t="s">
        <v>289</v>
      </c>
      <c r="C91" s="142" t="s">
        <v>290</v>
      </c>
      <c r="D91" s="123">
        <v>0</v>
      </c>
      <c r="E91" s="124">
        <v>0</v>
      </c>
      <c r="F91" s="124">
        <v>12000000</v>
      </c>
      <c r="G91" s="124">
        <v>0.1</v>
      </c>
      <c r="H91" s="124">
        <v>10207700</v>
      </c>
      <c r="I91" s="124">
        <v>0</v>
      </c>
      <c r="J91" s="124">
        <v>-1792300</v>
      </c>
      <c r="K91" s="123">
        <v>10197329</v>
      </c>
      <c r="L91" s="124">
        <v>0</v>
      </c>
      <c r="M91" s="124">
        <v>10371</v>
      </c>
      <c r="N91" s="125">
        <v>99.9</v>
      </c>
    </row>
    <row r="92" spans="1:14" ht="15" customHeight="1">
      <c r="A92" s="2"/>
      <c r="B92" s="121" t="s">
        <v>291</v>
      </c>
      <c r="C92" s="142" t="s">
        <v>292</v>
      </c>
      <c r="D92" s="123">
        <v>0</v>
      </c>
      <c r="E92" s="124">
        <v>0</v>
      </c>
      <c r="F92" s="124">
        <v>20000000</v>
      </c>
      <c r="G92" s="124">
        <v>0.1</v>
      </c>
      <c r="H92" s="124">
        <v>19512000</v>
      </c>
      <c r="I92" s="124">
        <v>0.1</v>
      </c>
      <c r="J92" s="124">
        <v>-488000</v>
      </c>
      <c r="K92" s="123">
        <v>19512000</v>
      </c>
      <c r="L92" s="124">
        <v>0.1</v>
      </c>
      <c r="M92" s="124">
        <v>0</v>
      </c>
      <c r="N92" s="125">
        <v>100</v>
      </c>
    </row>
    <row r="93" spans="1:14" ht="15" customHeight="1">
      <c r="A93" s="2"/>
      <c r="B93" s="121" t="s">
        <v>293</v>
      </c>
      <c r="C93" s="142" t="s">
        <v>294</v>
      </c>
      <c r="D93" s="123">
        <v>0</v>
      </c>
      <c r="E93" s="124">
        <v>0</v>
      </c>
      <c r="F93" s="124">
        <v>20000000</v>
      </c>
      <c r="G93" s="124">
        <v>0.1</v>
      </c>
      <c r="H93" s="124">
        <v>14064000</v>
      </c>
      <c r="I93" s="124">
        <v>0.1</v>
      </c>
      <c r="J93" s="124">
        <v>-5936000</v>
      </c>
      <c r="K93" s="123">
        <v>14064000</v>
      </c>
      <c r="L93" s="124">
        <v>0.1</v>
      </c>
      <c r="M93" s="124">
        <v>0</v>
      </c>
      <c r="N93" s="125">
        <v>100</v>
      </c>
    </row>
    <row r="94" spans="1:14" ht="15" customHeight="1">
      <c r="A94" s="2"/>
      <c r="B94" s="121" t="s">
        <v>194</v>
      </c>
      <c r="C94" s="142" t="s">
        <v>195</v>
      </c>
      <c r="D94" s="123">
        <v>4748046</v>
      </c>
      <c r="E94" s="124">
        <v>0</v>
      </c>
      <c r="F94" s="124">
        <v>0</v>
      </c>
      <c r="G94" s="124">
        <v>0</v>
      </c>
      <c r="H94" s="124">
        <v>0</v>
      </c>
      <c r="I94" s="124">
        <v>0</v>
      </c>
      <c r="J94" s="124">
        <v>0</v>
      </c>
      <c r="K94" s="123">
        <v>0</v>
      </c>
      <c r="L94" s="124">
        <v>0</v>
      </c>
      <c r="M94" s="124">
        <v>0</v>
      </c>
      <c r="N94" s="125">
        <v>0</v>
      </c>
    </row>
    <row r="95" spans="1:14" ht="15" customHeight="1">
      <c r="A95" s="2"/>
      <c r="B95" s="121" t="s">
        <v>196</v>
      </c>
      <c r="C95" s="142" t="s">
        <v>197</v>
      </c>
      <c r="D95" s="123">
        <v>2520419</v>
      </c>
      <c r="E95" s="124">
        <v>0</v>
      </c>
      <c r="F95" s="124">
        <v>9055000</v>
      </c>
      <c r="G95" s="124">
        <v>0</v>
      </c>
      <c r="H95" s="124">
        <v>3155000</v>
      </c>
      <c r="I95" s="124">
        <v>0</v>
      </c>
      <c r="J95" s="124">
        <v>-5900000</v>
      </c>
      <c r="K95" s="123">
        <v>2623514</v>
      </c>
      <c r="L95" s="124">
        <v>0</v>
      </c>
      <c r="M95" s="124">
        <v>531486</v>
      </c>
      <c r="N95" s="125">
        <v>83.2</v>
      </c>
    </row>
    <row r="96" spans="1:14" ht="15" customHeight="1">
      <c r="A96" s="2"/>
      <c r="B96" s="121" t="s">
        <v>238</v>
      </c>
      <c r="C96" s="142" t="s">
        <v>239</v>
      </c>
      <c r="D96" s="123">
        <v>62794141</v>
      </c>
      <c r="E96" s="124">
        <v>0.3</v>
      </c>
      <c r="F96" s="124">
        <v>0</v>
      </c>
      <c r="G96" s="124">
        <v>0</v>
      </c>
      <c r="H96" s="124">
        <v>0</v>
      </c>
      <c r="I96" s="124">
        <v>0</v>
      </c>
      <c r="J96" s="124">
        <v>0</v>
      </c>
      <c r="K96" s="123">
        <v>0</v>
      </c>
      <c r="L96" s="124">
        <v>0</v>
      </c>
      <c r="M96" s="124">
        <v>0</v>
      </c>
      <c r="N96" s="125">
        <v>0</v>
      </c>
    </row>
    <row r="97" spans="1:14" ht="15" customHeight="1">
      <c r="A97" s="2"/>
      <c r="B97" s="121" t="s">
        <v>198</v>
      </c>
      <c r="C97" s="142" t="s">
        <v>199</v>
      </c>
      <c r="D97" s="123">
        <v>396898</v>
      </c>
      <c r="E97" s="124">
        <v>0</v>
      </c>
      <c r="F97" s="124">
        <v>0</v>
      </c>
      <c r="G97" s="124">
        <v>0</v>
      </c>
      <c r="H97" s="124">
        <v>0</v>
      </c>
      <c r="I97" s="124">
        <v>0</v>
      </c>
      <c r="J97" s="124">
        <v>0</v>
      </c>
      <c r="K97" s="123">
        <v>0</v>
      </c>
      <c r="L97" s="124">
        <v>0</v>
      </c>
      <c r="M97" s="124">
        <v>0</v>
      </c>
      <c r="N97" s="125">
        <v>0</v>
      </c>
    </row>
    <row r="98" spans="1:14" ht="15" customHeight="1">
      <c r="A98" s="2"/>
      <c r="B98" s="121" t="s">
        <v>200</v>
      </c>
      <c r="C98" s="142" t="s">
        <v>201</v>
      </c>
      <c r="D98" s="123">
        <v>0</v>
      </c>
      <c r="E98" s="124">
        <v>0</v>
      </c>
      <c r="F98" s="124">
        <v>0</v>
      </c>
      <c r="G98" s="124">
        <v>0</v>
      </c>
      <c r="H98" s="124">
        <v>0</v>
      </c>
      <c r="I98" s="124">
        <v>0</v>
      </c>
      <c r="J98" s="124">
        <v>0</v>
      </c>
      <c r="K98" s="123">
        <v>0</v>
      </c>
      <c r="L98" s="124">
        <v>0</v>
      </c>
      <c r="M98" s="124">
        <v>0</v>
      </c>
      <c r="N98" s="125">
        <v>0</v>
      </c>
    </row>
    <row r="99" spans="1:14" ht="15" customHeight="1">
      <c r="A99" s="2"/>
      <c r="B99" s="121" t="s">
        <v>202</v>
      </c>
      <c r="C99" s="142" t="s">
        <v>203</v>
      </c>
      <c r="D99" s="123">
        <v>0</v>
      </c>
      <c r="E99" s="124">
        <v>0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3">
        <v>0</v>
      </c>
      <c r="L99" s="124">
        <v>0</v>
      </c>
      <c r="M99" s="124">
        <v>0</v>
      </c>
      <c r="N99" s="125">
        <v>0</v>
      </c>
    </row>
    <row r="100" spans="1:14" ht="15" customHeight="1">
      <c r="A100" s="2"/>
      <c r="B100" s="121" t="s">
        <v>204</v>
      </c>
      <c r="C100" s="142" t="s">
        <v>205</v>
      </c>
      <c r="D100" s="123">
        <v>0</v>
      </c>
      <c r="E100" s="124">
        <v>0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3">
        <v>0</v>
      </c>
      <c r="L100" s="124">
        <v>0</v>
      </c>
      <c r="M100" s="124">
        <v>0</v>
      </c>
      <c r="N100" s="125">
        <v>0</v>
      </c>
    </row>
    <row r="101" spans="1:14" ht="15" customHeight="1">
      <c r="A101" s="2"/>
      <c r="B101" s="121" t="s">
        <v>206</v>
      </c>
      <c r="C101" s="142" t="s">
        <v>207</v>
      </c>
      <c r="D101" s="123">
        <v>24049000</v>
      </c>
      <c r="E101" s="124">
        <v>0.1</v>
      </c>
      <c r="F101" s="124">
        <v>0</v>
      </c>
      <c r="G101" s="124">
        <v>0</v>
      </c>
      <c r="H101" s="124">
        <v>29005</v>
      </c>
      <c r="I101" s="124">
        <v>0</v>
      </c>
      <c r="J101" s="124">
        <v>29005</v>
      </c>
      <c r="K101" s="123">
        <v>29005</v>
      </c>
      <c r="L101" s="124">
        <v>0</v>
      </c>
      <c r="M101" s="124">
        <v>0</v>
      </c>
      <c r="N101" s="125">
        <v>100</v>
      </c>
    </row>
    <row r="102" spans="1:14" ht="15" customHeight="1">
      <c r="A102" s="2"/>
      <c r="B102" s="121" t="s">
        <v>208</v>
      </c>
      <c r="C102" s="142" t="s">
        <v>209</v>
      </c>
      <c r="D102" s="123">
        <v>104332800</v>
      </c>
      <c r="E102" s="124">
        <v>0.5</v>
      </c>
      <c r="F102" s="124">
        <v>0</v>
      </c>
      <c r="G102" s="124">
        <v>0</v>
      </c>
      <c r="H102" s="124">
        <v>0</v>
      </c>
      <c r="I102" s="124">
        <v>0</v>
      </c>
      <c r="J102" s="124">
        <v>0</v>
      </c>
      <c r="K102" s="123">
        <v>0</v>
      </c>
      <c r="L102" s="124">
        <v>0</v>
      </c>
      <c r="M102" s="124">
        <v>0</v>
      </c>
      <c r="N102" s="125">
        <v>0</v>
      </c>
    </row>
    <row r="103" spans="1:14" ht="15" customHeight="1">
      <c r="A103" s="2"/>
      <c r="B103" s="121" t="s">
        <v>210</v>
      </c>
      <c r="C103" s="142" t="s">
        <v>211</v>
      </c>
      <c r="D103" s="123">
        <v>424736</v>
      </c>
      <c r="E103" s="124">
        <v>0</v>
      </c>
      <c r="F103" s="124">
        <v>0</v>
      </c>
      <c r="G103" s="124">
        <v>0</v>
      </c>
      <c r="H103" s="124">
        <v>0</v>
      </c>
      <c r="I103" s="124">
        <v>0</v>
      </c>
      <c r="J103" s="124">
        <v>0</v>
      </c>
      <c r="K103" s="123">
        <v>0</v>
      </c>
      <c r="L103" s="124">
        <v>0</v>
      </c>
      <c r="M103" s="124">
        <v>0</v>
      </c>
      <c r="N103" s="125">
        <v>0</v>
      </c>
    </row>
    <row r="104" spans="1:14" ht="15" customHeight="1">
      <c r="A104" s="2"/>
      <c r="B104" s="121" t="s">
        <v>212</v>
      </c>
      <c r="C104" s="142" t="s">
        <v>213</v>
      </c>
      <c r="D104" s="123">
        <v>0</v>
      </c>
      <c r="E104" s="124">
        <v>0</v>
      </c>
      <c r="F104" s="124">
        <v>0</v>
      </c>
      <c r="G104" s="124">
        <v>0</v>
      </c>
      <c r="H104" s="124">
        <v>0</v>
      </c>
      <c r="I104" s="124">
        <v>0</v>
      </c>
      <c r="J104" s="124">
        <v>0</v>
      </c>
      <c r="K104" s="123">
        <v>0</v>
      </c>
      <c r="L104" s="124">
        <v>0</v>
      </c>
      <c r="M104" s="124">
        <v>0</v>
      </c>
      <c r="N104" s="125">
        <v>0</v>
      </c>
    </row>
    <row r="105" spans="1:14" ht="15" customHeight="1">
      <c r="A105" s="2"/>
      <c r="B105" s="121" t="s">
        <v>214</v>
      </c>
      <c r="C105" s="142" t="s">
        <v>215</v>
      </c>
      <c r="D105" s="123">
        <v>0</v>
      </c>
      <c r="E105" s="124">
        <v>0</v>
      </c>
      <c r="F105" s="124">
        <v>0</v>
      </c>
      <c r="G105" s="124">
        <v>0</v>
      </c>
      <c r="H105" s="124">
        <v>0</v>
      </c>
      <c r="I105" s="124">
        <v>0</v>
      </c>
      <c r="J105" s="124">
        <v>0</v>
      </c>
      <c r="K105" s="123">
        <v>0</v>
      </c>
      <c r="L105" s="124">
        <v>0</v>
      </c>
      <c r="M105" s="124">
        <v>0</v>
      </c>
      <c r="N105" s="125">
        <v>0</v>
      </c>
    </row>
    <row r="106" spans="1:14" ht="15" customHeight="1">
      <c r="A106" s="2"/>
      <c r="B106" s="121" t="s">
        <v>216</v>
      </c>
      <c r="C106" s="142" t="s">
        <v>217</v>
      </c>
      <c r="D106" s="123">
        <v>0</v>
      </c>
      <c r="E106" s="124">
        <v>0</v>
      </c>
      <c r="F106" s="124">
        <v>0</v>
      </c>
      <c r="G106" s="124">
        <v>0</v>
      </c>
      <c r="H106" s="124">
        <v>0</v>
      </c>
      <c r="I106" s="124">
        <v>0</v>
      </c>
      <c r="J106" s="124">
        <v>0</v>
      </c>
      <c r="K106" s="123">
        <v>0</v>
      </c>
      <c r="L106" s="124">
        <v>0</v>
      </c>
      <c r="M106" s="124">
        <v>0</v>
      </c>
      <c r="N106" s="125">
        <v>0</v>
      </c>
    </row>
    <row r="107" spans="1:14" ht="15" customHeight="1">
      <c r="A107" s="2"/>
      <c r="B107" s="121" t="s">
        <v>295</v>
      </c>
      <c r="C107" s="142" t="s">
        <v>296</v>
      </c>
      <c r="D107" s="123">
        <v>0</v>
      </c>
      <c r="E107" s="124">
        <v>0</v>
      </c>
      <c r="F107" s="124">
        <v>40000000</v>
      </c>
      <c r="G107" s="124">
        <v>0.2</v>
      </c>
      <c r="H107" s="124">
        <v>0</v>
      </c>
      <c r="I107" s="124">
        <v>0</v>
      </c>
      <c r="J107" s="124">
        <v>-40000000</v>
      </c>
      <c r="K107" s="123">
        <v>0</v>
      </c>
      <c r="L107" s="124">
        <v>0</v>
      </c>
      <c r="M107" s="124">
        <v>0</v>
      </c>
      <c r="N107" s="125">
        <v>0</v>
      </c>
    </row>
    <row r="108" spans="1:14" ht="15" customHeight="1">
      <c r="A108" s="2"/>
      <c r="B108" s="121" t="s">
        <v>297</v>
      </c>
      <c r="C108" s="142" t="s">
        <v>298</v>
      </c>
      <c r="D108" s="123">
        <v>0</v>
      </c>
      <c r="E108" s="124">
        <v>0</v>
      </c>
      <c r="F108" s="124">
        <v>160000000</v>
      </c>
      <c r="G108" s="124">
        <v>0.8</v>
      </c>
      <c r="H108" s="124">
        <v>0</v>
      </c>
      <c r="I108" s="124">
        <v>0</v>
      </c>
      <c r="J108" s="124">
        <v>-160000000</v>
      </c>
      <c r="K108" s="123">
        <v>0</v>
      </c>
      <c r="L108" s="124">
        <v>0</v>
      </c>
      <c r="M108" s="124">
        <v>0</v>
      </c>
      <c r="N108" s="125">
        <v>0</v>
      </c>
    </row>
    <row r="109" spans="1:14" ht="15" customHeight="1">
      <c r="A109" s="2"/>
      <c r="B109" s="121" t="s">
        <v>299</v>
      </c>
      <c r="C109" s="142" t="s">
        <v>300</v>
      </c>
      <c r="D109" s="123">
        <v>0</v>
      </c>
      <c r="E109" s="124">
        <v>0</v>
      </c>
      <c r="F109" s="124">
        <v>160000000</v>
      </c>
      <c r="G109" s="124">
        <v>0.8</v>
      </c>
      <c r="H109" s="124">
        <v>0</v>
      </c>
      <c r="I109" s="124">
        <v>0</v>
      </c>
      <c r="J109" s="124">
        <v>-160000000</v>
      </c>
      <c r="K109" s="123">
        <v>0</v>
      </c>
      <c r="L109" s="124">
        <v>0</v>
      </c>
      <c r="M109" s="124">
        <v>0</v>
      </c>
      <c r="N109" s="125">
        <v>0</v>
      </c>
    </row>
    <row r="110" spans="1:14" ht="15" customHeight="1">
      <c r="A110" s="2"/>
      <c r="B110" s="121" t="s">
        <v>301</v>
      </c>
      <c r="C110" s="142" t="s">
        <v>302</v>
      </c>
      <c r="D110" s="123">
        <v>0</v>
      </c>
      <c r="E110" s="124">
        <v>0</v>
      </c>
      <c r="F110" s="124">
        <v>38000000</v>
      </c>
      <c r="G110" s="124">
        <v>0.2</v>
      </c>
      <c r="H110" s="124">
        <v>0</v>
      </c>
      <c r="I110" s="124">
        <v>0</v>
      </c>
      <c r="J110" s="124">
        <v>-38000000</v>
      </c>
      <c r="K110" s="123">
        <v>0</v>
      </c>
      <c r="L110" s="124">
        <v>0</v>
      </c>
      <c r="M110" s="124">
        <v>0</v>
      </c>
      <c r="N110" s="125">
        <v>0</v>
      </c>
    </row>
    <row r="111" spans="1:14" ht="15" customHeight="1">
      <c r="A111" s="2"/>
      <c r="B111" s="121" t="s">
        <v>303</v>
      </c>
      <c r="C111" s="142" t="s">
        <v>304</v>
      </c>
      <c r="D111" s="123">
        <v>0</v>
      </c>
      <c r="E111" s="124">
        <v>0</v>
      </c>
      <c r="F111" s="124">
        <v>40000000</v>
      </c>
      <c r="G111" s="124">
        <v>0.2</v>
      </c>
      <c r="H111" s="124">
        <v>0</v>
      </c>
      <c r="I111" s="124">
        <v>0</v>
      </c>
      <c r="J111" s="124">
        <v>-40000000</v>
      </c>
      <c r="K111" s="123">
        <v>0</v>
      </c>
      <c r="L111" s="124">
        <v>0</v>
      </c>
      <c r="M111" s="124">
        <v>0</v>
      </c>
      <c r="N111" s="125">
        <v>0</v>
      </c>
    </row>
    <row r="112" spans="1:14" ht="15" customHeight="1">
      <c r="A112" s="2"/>
      <c r="B112" s="121" t="s">
        <v>243</v>
      </c>
      <c r="C112" s="142" t="s">
        <v>244</v>
      </c>
      <c r="D112" s="123">
        <v>16000000</v>
      </c>
      <c r="E112" s="124">
        <v>0.1</v>
      </c>
      <c r="F112" s="124">
        <v>0</v>
      </c>
      <c r="G112" s="124">
        <v>0</v>
      </c>
      <c r="H112" s="124">
        <v>29915490</v>
      </c>
      <c r="I112" s="124">
        <v>0.1</v>
      </c>
      <c r="J112" s="124">
        <v>29915490</v>
      </c>
      <c r="K112" s="123">
        <v>29915490</v>
      </c>
      <c r="L112" s="124">
        <v>0.1</v>
      </c>
      <c r="M112" s="124">
        <v>0</v>
      </c>
      <c r="N112" s="125">
        <v>100</v>
      </c>
    </row>
    <row r="113" spans="1:14" ht="15" customHeight="1">
      <c r="A113" s="2"/>
      <c r="B113" s="121" t="s">
        <v>218</v>
      </c>
      <c r="C113" s="142" t="s">
        <v>219</v>
      </c>
      <c r="D113" s="123">
        <v>6297660</v>
      </c>
      <c r="E113" s="124">
        <v>0</v>
      </c>
      <c r="F113" s="124">
        <v>13850000</v>
      </c>
      <c r="G113" s="124">
        <v>0.1</v>
      </c>
      <c r="H113" s="124">
        <v>11665000</v>
      </c>
      <c r="I113" s="124">
        <v>0</v>
      </c>
      <c r="J113" s="124">
        <v>-2185000</v>
      </c>
      <c r="K113" s="123">
        <v>5676872</v>
      </c>
      <c r="L113" s="124">
        <v>0</v>
      </c>
      <c r="M113" s="124">
        <v>5988128</v>
      </c>
      <c r="N113" s="125">
        <v>48.7</v>
      </c>
    </row>
    <row r="114" spans="1:14" ht="15" customHeight="1">
      <c r="A114" s="2"/>
      <c r="B114" s="121" t="s">
        <v>220</v>
      </c>
      <c r="C114" s="142" t="s">
        <v>221</v>
      </c>
      <c r="D114" s="123">
        <v>80603332</v>
      </c>
      <c r="E114" s="124">
        <v>0.4</v>
      </c>
      <c r="F114" s="124">
        <v>0</v>
      </c>
      <c r="G114" s="124">
        <v>0</v>
      </c>
      <c r="H114" s="124">
        <v>0</v>
      </c>
      <c r="I114" s="124">
        <v>0</v>
      </c>
      <c r="J114" s="124">
        <v>0</v>
      </c>
      <c r="K114" s="123">
        <v>0</v>
      </c>
      <c r="L114" s="124">
        <v>0</v>
      </c>
      <c r="M114" s="124">
        <v>0</v>
      </c>
      <c r="N114" s="125">
        <v>0</v>
      </c>
    </row>
    <row r="115" spans="1:14" ht="15" customHeight="1">
      <c r="A115" s="2"/>
      <c r="B115" s="121" t="s">
        <v>222</v>
      </c>
      <c r="C115" s="142" t="s">
        <v>223</v>
      </c>
      <c r="D115" s="123">
        <v>950122</v>
      </c>
      <c r="E115" s="124">
        <v>0</v>
      </c>
      <c r="F115" s="124">
        <v>5845000</v>
      </c>
      <c r="G115" s="124">
        <v>0</v>
      </c>
      <c r="H115" s="124">
        <v>0</v>
      </c>
      <c r="I115" s="124">
        <v>0</v>
      </c>
      <c r="J115" s="124">
        <v>-5845000</v>
      </c>
      <c r="K115" s="123">
        <v>0</v>
      </c>
      <c r="L115" s="124">
        <v>0</v>
      </c>
      <c r="M115" s="124">
        <v>0</v>
      </c>
      <c r="N115" s="125">
        <v>0</v>
      </c>
    </row>
    <row r="116" spans="1:14" ht="15" customHeight="1">
      <c r="A116" s="2"/>
      <c r="B116" s="121" t="s">
        <v>305</v>
      </c>
      <c r="C116" s="142" t="s">
        <v>306</v>
      </c>
      <c r="D116" s="123">
        <v>0</v>
      </c>
      <c r="E116" s="124">
        <v>0</v>
      </c>
      <c r="F116" s="124">
        <v>20000000</v>
      </c>
      <c r="G116" s="124">
        <v>0.1</v>
      </c>
      <c r="H116" s="124">
        <v>6196800</v>
      </c>
      <c r="I116" s="124">
        <v>0</v>
      </c>
      <c r="J116" s="124">
        <v>-13803200</v>
      </c>
      <c r="K116" s="123">
        <v>6196800</v>
      </c>
      <c r="L116" s="124">
        <v>0</v>
      </c>
      <c r="M116" s="124">
        <v>0</v>
      </c>
      <c r="N116" s="125">
        <v>100</v>
      </c>
    </row>
    <row r="117" spans="1:14" ht="15" customHeight="1">
      <c r="A117" s="2"/>
      <c r="B117" s="121" t="s">
        <v>307</v>
      </c>
      <c r="C117" s="142" t="s">
        <v>308</v>
      </c>
      <c r="D117" s="123">
        <v>0</v>
      </c>
      <c r="E117" s="124">
        <v>0</v>
      </c>
      <c r="F117" s="124">
        <v>32000000</v>
      </c>
      <c r="G117" s="124">
        <v>0.2</v>
      </c>
      <c r="H117" s="124">
        <v>36379200</v>
      </c>
      <c r="I117" s="124">
        <v>0.2</v>
      </c>
      <c r="J117" s="124">
        <v>4379200</v>
      </c>
      <c r="K117" s="123">
        <v>36379200</v>
      </c>
      <c r="L117" s="124">
        <v>0.2</v>
      </c>
      <c r="M117" s="124">
        <v>0</v>
      </c>
      <c r="N117" s="125">
        <v>100</v>
      </c>
    </row>
    <row r="118" spans="1:14" ht="15" customHeight="1">
      <c r="A118" s="2"/>
      <c r="B118" s="121" t="s">
        <v>224</v>
      </c>
      <c r="C118" s="142" t="s">
        <v>225</v>
      </c>
      <c r="D118" s="123">
        <v>22868871</v>
      </c>
      <c r="E118" s="124">
        <v>0.1</v>
      </c>
      <c r="F118" s="124">
        <v>15000000</v>
      </c>
      <c r="G118" s="124">
        <v>0.1</v>
      </c>
      <c r="H118" s="124">
        <v>21447500</v>
      </c>
      <c r="I118" s="124">
        <v>0.1</v>
      </c>
      <c r="J118" s="124">
        <v>6447500</v>
      </c>
      <c r="K118" s="123">
        <v>21447468</v>
      </c>
      <c r="L118" s="124">
        <v>0.1</v>
      </c>
      <c r="M118" s="124">
        <v>32</v>
      </c>
      <c r="N118" s="125">
        <v>100</v>
      </c>
    </row>
    <row r="119" spans="1:14" ht="15" customHeight="1">
      <c r="A119" s="2"/>
      <c r="B119" s="121" t="s">
        <v>226</v>
      </c>
      <c r="C119" s="142" t="s">
        <v>227</v>
      </c>
      <c r="D119" s="123">
        <v>0</v>
      </c>
      <c r="E119" s="124">
        <v>0</v>
      </c>
      <c r="F119" s="124">
        <v>60000000</v>
      </c>
      <c r="G119" s="124">
        <v>0.3</v>
      </c>
      <c r="H119" s="124">
        <v>269529120</v>
      </c>
      <c r="I119" s="124">
        <v>1.1000000000000001</v>
      </c>
      <c r="J119" s="124">
        <v>209529120</v>
      </c>
      <c r="K119" s="123">
        <v>269529120</v>
      </c>
      <c r="L119" s="124">
        <v>1.2</v>
      </c>
      <c r="M119" s="124">
        <v>0</v>
      </c>
      <c r="N119" s="125">
        <v>100</v>
      </c>
    </row>
    <row r="120" spans="1:14" ht="15" customHeight="1">
      <c r="A120" s="2"/>
      <c r="B120" s="121" t="s">
        <v>247</v>
      </c>
      <c r="C120" s="142" t="s">
        <v>248</v>
      </c>
      <c r="D120" s="123">
        <v>0</v>
      </c>
      <c r="E120" s="124">
        <v>0</v>
      </c>
      <c r="F120" s="124">
        <v>18432000</v>
      </c>
      <c r="G120" s="124">
        <v>0.1</v>
      </c>
      <c r="H120" s="124">
        <v>15770200</v>
      </c>
      <c r="I120" s="124">
        <v>0.1</v>
      </c>
      <c r="J120" s="124">
        <v>-2661800</v>
      </c>
      <c r="K120" s="123">
        <v>11830440</v>
      </c>
      <c r="L120" s="124">
        <v>0.1</v>
      </c>
      <c r="M120" s="124">
        <v>3939760</v>
      </c>
      <c r="N120" s="125">
        <v>75</v>
      </c>
    </row>
    <row r="121" spans="1:14" ht="15" customHeight="1">
      <c r="A121" s="2"/>
      <c r="B121" s="121" t="s">
        <v>228</v>
      </c>
      <c r="C121" s="142" t="s">
        <v>229</v>
      </c>
      <c r="D121" s="123">
        <v>174419136</v>
      </c>
      <c r="E121" s="124">
        <v>0.8</v>
      </c>
      <c r="F121" s="124">
        <v>0</v>
      </c>
      <c r="G121" s="124">
        <v>0</v>
      </c>
      <c r="H121" s="124">
        <v>0</v>
      </c>
      <c r="I121" s="124">
        <v>0</v>
      </c>
      <c r="J121" s="124">
        <v>0</v>
      </c>
      <c r="K121" s="123">
        <v>0</v>
      </c>
      <c r="L121" s="124">
        <v>0</v>
      </c>
      <c r="M121" s="124">
        <v>0</v>
      </c>
      <c r="N121" s="125">
        <v>0</v>
      </c>
    </row>
    <row r="122" spans="1:14" ht="15" customHeight="1">
      <c r="A122" s="2"/>
      <c r="B122" s="121" t="s">
        <v>318</v>
      </c>
      <c r="C122" s="142" t="s">
        <v>319</v>
      </c>
      <c r="D122" s="123">
        <v>0</v>
      </c>
      <c r="E122" s="124">
        <v>0</v>
      </c>
      <c r="F122" s="124">
        <v>0</v>
      </c>
      <c r="G122" s="124">
        <v>0</v>
      </c>
      <c r="H122" s="124">
        <v>1200000</v>
      </c>
      <c r="I122" s="124">
        <v>0</v>
      </c>
      <c r="J122" s="124">
        <v>1200000</v>
      </c>
      <c r="K122" s="123">
        <v>885600</v>
      </c>
      <c r="L122" s="124">
        <v>0</v>
      </c>
      <c r="M122" s="124">
        <v>314400</v>
      </c>
      <c r="N122" s="125">
        <v>73.8</v>
      </c>
    </row>
    <row r="123" spans="1:14" ht="15" customHeight="1">
      <c r="A123" s="2"/>
      <c r="B123" s="121"/>
      <c r="C123" s="143" t="s">
        <v>65</v>
      </c>
      <c r="D123" s="128">
        <v>1065586052</v>
      </c>
      <c r="E123" s="129">
        <v>5</v>
      </c>
      <c r="F123" s="129">
        <v>1229205000</v>
      </c>
      <c r="G123" s="129">
        <v>5.9</v>
      </c>
      <c r="H123" s="129">
        <v>756320490</v>
      </c>
      <c r="I123" s="129">
        <v>3.2</v>
      </c>
      <c r="J123" s="129">
        <v>-472884510</v>
      </c>
      <c r="K123" s="128">
        <v>736941242</v>
      </c>
      <c r="L123" s="129">
        <v>3.2</v>
      </c>
      <c r="M123" s="129">
        <v>19379248</v>
      </c>
      <c r="N123" s="130">
        <v>97.4</v>
      </c>
    </row>
    <row r="124" spans="1:14" ht="15" customHeight="1">
      <c r="A124" s="2"/>
      <c r="B124" s="121" t="s">
        <v>74</v>
      </c>
      <c r="C124" s="142" t="s">
        <v>75</v>
      </c>
      <c r="D124" s="123"/>
      <c r="E124" s="124"/>
      <c r="F124" s="124"/>
      <c r="G124" s="124"/>
      <c r="H124" s="124"/>
      <c r="I124" s="124"/>
      <c r="J124" s="124"/>
      <c r="K124" s="123"/>
      <c r="L124" s="124"/>
      <c r="M124" s="124"/>
      <c r="N124" s="125"/>
    </row>
    <row r="125" spans="1:14" ht="15" customHeight="1">
      <c r="A125" s="2"/>
      <c r="B125" s="121" t="s">
        <v>230</v>
      </c>
      <c r="C125" s="142" t="s">
        <v>231</v>
      </c>
      <c r="D125" s="123">
        <v>81398610</v>
      </c>
      <c r="E125" s="124">
        <v>0.4</v>
      </c>
      <c r="F125" s="124">
        <v>59724000</v>
      </c>
      <c r="G125" s="124">
        <v>0.3</v>
      </c>
      <c r="H125" s="124">
        <v>20517255</v>
      </c>
      <c r="I125" s="124">
        <v>0.1</v>
      </c>
      <c r="J125" s="124">
        <v>-39206745</v>
      </c>
      <c r="K125" s="123">
        <v>20517090</v>
      </c>
      <c r="L125" s="124">
        <v>0.1</v>
      </c>
      <c r="M125" s="124">
        <v>165</v>
      </c>
      <c r="N125" s="125">
        <v>100</v>
      </c>
    </row>
    <row r="126" spans="1:14" ht="15" customHeight="1">
      <c r="A126" s="2"/>
      <c r="B126" s="121" t="s">
        <v>309</v>
      </c>
      <c r="C126" s="142" t="s">
        <v>310</v>
      </c>
      <c r="D126" s="123">
        <v>0</v>
      </c>
      <c r="E126" s="124">
        <v>0</v>
      </c>
      <c r="F126" s="124">
        <v>8000000</v>
      </c>
      <c r="G126" s="124">
        <v>0</v>
      </c>
      <c r="H126" s="124">
        <v>0</v>
      </c>
      <c r="I126" s="124">
        <v>0</v>
      </c>
      <c r="J126" s="124">
        <v>-8000000</v>
      </c>
      <c r="K126" s="123">
        <v>0</v>
      </c>
      <c r="L126" s="124">
        <v>0</v>
      </c>
      <c r="M126" s="124">
        <v>0</v>
      </c>
      <c r="N126" s="125">
        <v>0</v>
      </c>
    </row>
    <row r="127" spans="1:14" ht="15" customHeight="1">
      <c r="A127" s="2"/>
      <c r="B127" s="121" t="s">
        <v>311</v>
      </c>
      <c r="C127" s="142" t="s">
        <v>312</v>
      </c>
      <c r="D127" s="123">
        <v>0</v>
      </c>
      <c r="E127" s="124">
        <v>0</v>
      </c>
      <c r="F127" s="124">
        <v>2000000</v>
      </c>
      <c r="G127" s="124">
        <v>0</v>
      </c>
      <c r="H127" s="124">
        <v>57679</v>
      </c>
      <c r="I127" s="124">
        <v>0</v>
      </c>
      <c r="J127" s="124">
        <v>-1942321</v>
      </c>
      <c r="K127" s="123">
        <v>277330</v>
      </c>
      <c r="L127" s="124">
        <v>0</v>
      </c>
      <c r="M127" s="124">
        <v>-219651</v>
      </c>
      <c r="N127" s="125">
        <v>480.8</v>
      </c>
    </row>
    <row r="128" spans="1:14" ht="15" customHeight="1">
      <c r="A128" s="2"/>
      <c r="B128" s="121" t="s">
        <v>232</v>
      </c>
      <c r="C128" s="142" t="s">
        <v>233</v>
      </c>
      <c r="D128" s="123">
        <v>143439800</v>
      </c>
      <c r="E128" s="124">
        <v>0.7</v>
      </c>
      <c r="F128" s="124">
        <v>0</v>
      </c>
      <c r="G128" s="124">
        <v>0</v>
      </c>
      <c r="H128" s="124">
        <v>0</v>
      </c>
      <c r="I128" s="124">
        <v>0</v>
      </c>
      <c r="J128" s="124">
        <v>0</v>
      </c>
      <c r="K128" s="123">
        <v>0</v>
      </c>
      <c r="L128" s="124">
        <v>0</v>
      </c>
      <c r="M128" s="124">
        <v>0</v>
      </c>
      <c r="N128" s="125">
        <v>0</v>
      </c>
    </row>
    <row r="129" spans="1:14" ht="15" customHeight="1">
      <c r="A129" s="2"/>
      <c r="B129" s="121" t="s">
        <v>234</v>
      </c>
      <c r="C129" s="142" t="s">
        <v>235</v>
      </c>
      <c r="D129" s="123">
        <v>107977710</v>
      </c>
      <c r="E129" s="124">
        <v>0.5</v>
      </c>
      <c r="F129" s="124">
        <v>146898000</v>
      </c>
      <c r="G129" s="124">
        <v>0.7</v>
      </c>
      <c r="H129" s="124">
        <v>75707903</v>
      </c>
      <c r="I129" s="124">
        <v>0.3</v>
      </c>
      <c r="J129" s="124">
        <v>-71190097</v>
      </c>
      <c r="K129" s="123">
        <v>75707905</v>
      </c>
      <c r="L129" s="124">
        <v>0.3</v>
      </c>
      <c r="M129" s="124">
        <v>-2</v>
      </c>
      <c r="N129" s="125">
        <v>100</v>
      </c>
    </row>
    <row r="130" spans="1:14" ht="15" customHeight="1">
      <c r="A130" s="2"/>
      <c r="B130" s="121" t="s">
        <v>236</v>
      </c>
      <c r="C130" s="142" t="s">
        <v>237</v>
      </c>
      <c r="D130" s="123">
        <v>0</v>
      </c>
      <c r="E130" s="124">
        <v>0</v>
      </c>
      <c r="F130" s="124">
        <v>170000000</v>
      </c>
      <c r="G130" s="124">
        <v>0.8</v>
      </c>
      <c r="H130" s="124">
        <v>20339163</v>
      </c>
      <c r="I130" s="124">
        <v>0.1</v>
      </c>
      <c r="J130" s="124">
        <v>-149660837</v>
      </c>
      <c r="K130" s="123">
        <v>20829160</v>
      </c>
      <c r="L130" s="124">
        <v>0.1</v>
      </c>
      <c r="M130" s="124">
        <v>-489997</v>
      </c>
      <c r="N130" s="125">
        <v>102.4</v>
      </c>
    </row>
    <row r="131" spans="1:14" ht="15" customHeight="1">
      <c r="A131" s="2"/>
      <c r="B131" s="121" t="s">
        <v>238</v>
      </c>
      <c r="C131" s="142" t="s">
        <v>239</v>
      </c>
      <c r="D131" s="123">
        <v>11112270</v>
      </c>
      <c r="E131" s="124">
        <v>0.1</v>
      </c>
      <c r="F131" s="124">
        <v>0</v>
      </c>
      <c r="G131" s="124">
        <v>0</v>
      </c>
      <c r="H131" s="124">
        <v>0</v>
      </c>
      <c r="I131" s="124">
        <v>0</v>
      </c>
      <c r="J131" s="124">
        <v>0</v>
      </c>
      <c r="K131" s="123">
        <v>0</v>
      </c>
      <c r="L131" s="124">
        <v>0</v>
      </c>
      <c r="M131" s="124">
        <v>0</v>
      </c>
      <c r="N131" s="125">
        <v>0</v>
      </c>
    </row>
    <row r="132" spans="1:14" ht="15" customHeight="1">
      <c r="A132" s="2"/>
      <c r="B132" s="121"/>
      <c r="C132" s="143" t="s">
        <v>66</v>
      </c>
      <c r="D132" s="128">
        <v>343928390</v>
      </c>
      <c r="E132" s="129">
        <v>1.6</v>
      </c>
      <c r="F132" s="129">
        <v>386622000</v>
      </c>
      <c r="G132" s="129">
        <v>1.9</v>
      </c>
      <c r="H132" s="129">
        <v>116622000</v>
      </c>
      <c r="I132" s="129">
        <v>0.5</v>
      </c>
      <c r="J132" s="129">
        <v>-270000000</v>
      </c>
      <c r="K132" s="128">
        <v>117331485</v>
      </c>
      <c r="L132" s="129">
        <v>0.5</v>
      </c>
      <c r="M132" s="129">
        <v>-709485</v>
      </c>
      <c r="N132" s="130">
        <v>100.6</v>
      </c>
    </row>
    <row r="133" spans="1:14" ht="15" customHeight="1">
      <c r="A133" s="2"/>
      <c r="B133" s="121"/>
      <c r="C133" s="141" t="s">
        <v>240</v>
      </c>
      <c r="D133" s="133">
        <v>243803203</v>
      </c>
      <c r="E133" s="134">
        <v>100</v>
      </c>
      <c r="F133" s="134"/>
      <c r="G133" s="134"/>
      <c r="H133" s="134"/>
      <c r="I133" s="134"/>
      <c r="J133" s="134"/>
      <c r="K133" s="133">
        <v>152987635</v>
      </c>
      <c r="L133" s="134">
        <v>100</v>
      </c>
      <c r="M133" s="134"/>
      <c r="N133" s="135"/>
    </row>
    <row r="134" spans="1:14" ht="15" customHeight="1">
      <c r="A134" s="2"/>
      <c r="B134" s="121"/>
      <c r="C134" s="141" t="s">
        <v>241</v>
      </c>
      <c r="D134" s="133">
        <v>196897434</v>
      </c>
      <c r="E134" s="134">
        <v>80.8</v>
      </c>
      <c r="F134" s="134"/>
      <c r="G134" s="134"/>
      <c r="H134" s="134"/>
      <c r="I134" s="134"/>
      <c r="J134" s="134"/>
      <c r="K134" s="133">
        <v>132495237</v>
      </c>
      <c r="L134" s="134">
        <v>86.6</v>
      </c>
      <c r="M134" s="134"/>
      <c r="N134" s="135"/>
    </row>
    <row r="135" spans="1:14" ht="15" customHeight="1">
      <c r="A135" s="2"/>
      <c r="B135" s="121" t="s">
        <v>74</v>
      </c>
      <c r="C135" s="142" t="s">
        <v>75</v>
      </c>
      <c r="D135" s="123"/>
      <c r="E135" s="124"/>
      <c r="F135" s="124"/>
      <c r="G135" s="124"/>
      <c r="H135" s="124"/>
      <c r="I135" s="124"/>
      <c r="J135" s="124"/>
      <c r="K135" s="123"/>
      <c r="L135" s="124"/>
      <c r="M135" s="124"/>
      <c r="N135" s="125"/>
    </row>
    <row r="136" spans="1:14" ht="15" customHeight="1">
      <c r="A136" s="2"/>
      <c r="B136" s="121" t="s">
        <v>128</v>
      </c>
      <c r="C136" s="142" t="s">
        <v>129</v>
      </c>
      <c r="D136" s="123">
        <v>19480</v>
      </c>
      <c r="E136" s="124">
        <v>0</v>
      </c>
      <c r="F136" s="124"/>
      <c r="G136" s="124"/>
      <c r="H136" s="124"/>
      <c r="I136" s="124"/>
      <c r="J136" s="124"/>
      <c r="K136" s="123">
        <v>43900</v>
      </c>
      <c r="L136" s="124">
        <v>0</v>
      </c>
      <c r="M136" s="124"/>
      <c r="N136" s="125"/>
    </row>
    <row r="137" spans="1:14" ht="15" customHeight="1">
      <c r="A137" s="2"/>
      <c r="B137" s="121" t="s">
        <v>134</v>
      </c>
      <c r="C137" s="142" t="s">
        <v>135</v>
      </c>
      <c r="D137" s="123">
        <v>19021665</v>
      </c>
      <c r="E137" s="124">
        <v>7.8</v>
      </c>
      <c r="F137" s="124"/>
      <c r="G137" s="124"/>
      <c r="H137" s="124"/>
      <c r="I137" s="124"/>
      <c r="J137" s="124"/>
      <c r="K137" s="123">
        <v>9720000</v>
      </c>
      <c r="L137" s="124">
        <v>6.4</v>
      </c>
      <c r="M137" s="124"/>
      <c r="N137" s="125"/>
    </row>
    <row r="138" spans="1:14" ht="15" customHeight="1">
      <c r="A138" s="2"/>
      <c r="B138" s="121" t="s">
        <v>144</v>
      </c>
      <c r="C138" s="142" t="s">
        <v>145</v>
      </c>
      <c r="D138" s="123">
        <v>177856289</v>
      </c>
      <c r="E138" s="124">
        <v>73</v>
      </c>
      <c r="F138" s="124"/>
      <c r="G138" s="124"/>
      <c r="H138" s="124"/>
      <c r="I138" s="124"/>
      <c r="J138" s="124"/>
      <c r="K138" s="123">
        <v>122641946</v>
      </c>
      <c r="L138" s="124">
        <v>80.2</v>
      </c>
      <c r="M138" s="124"/>
      <c r="N138" s="125"/>
    </row>
    <row r="139" spans="1:14" ht="15" customHeight="1">
      <c r="A139" s="2"/>
      <c r="B139" s="121" t="s">
        <v>152</v>
      </c>
      <c r="C139" s="142" t="s">
        <v>153</v>
      </c>
      <c r="D139" s="123">
        <v>0</v>
      </c>
      <c r="E139" s="124">
        <v>0</v>
      </c>
      <c r="F139" s="124"/>
      <c r="G139" s="124"/>
      <c r="H139" s="124"/>
      <c r="I139" s="124"/>
      <c r="J139" s="124"/>
      <c r="K139" s="123">
        <v>89391</v>
      </c>
      <c r="L139" s="124">
        <v>0.1</v>
      </c>
      <c r="M139" s="124"/>
      <c r="N139" s="125"/>
    </row>
    <row r="140" spans="1:14" ht="15" customHeight="1">
      <c r="A140" s="2"/>
      <c r="B140" s="121"/>
      <c r="C140" s="141" t="s">
        <v>242</v>
      </c>
      <c r="D140" s="133">
        <v>46905769</v>
      </c>
      <c r="E140" s="134">
        <v>19.2</v>
      </c>
      <c r="F140" s="134"/>
      <c r="G140" s="134"/>
      <c r="H140" s="134"/>
      <c r="I140" s="134"/>
      <c r="J140" s="134"/>
      <c r="K140" s="133">
        <v>20492398</v>
      </c>
      <c r="L140" s="134">
        <v>13.4</v>
      </c>
      <c r="M140" s="134"/>
      <c r="N140" s="135"/>
    </row>
    <row r="141" spans="1:14" ht="15" customHeight="1">
      <c r="A141" s="2"/>
      <c r="B141" s="121" t="s">
        <v>74</v>
      </c>
      <c r="C141" s="142" t="s">
        <v>75</v>
      </c>
      <c r="D141" s="123"/>
      <c r="E141" s="124"/>
      <c r="F141" s="124"/>
      <c r="G141" s="124"/>
      <c r="H141" s="124"/>
      <c r="I141" s="124"/>
      <c r="J141" s="124"/>
      <c r="K141" s="123"/>
      <c r="L141" s="124"/>
      <c r="M141" s="124"/>
      <c r="N141" s="125"/>
    </row>
    <row r="142" spans="1:14" ht="15" customHeight="1">
      <c r="A142" s="2"/>
      <c r="B142" s="121" t="s">
        <v>186</v>
      </c>
      <c r="C142" s="142" t="s">
        <v>187</v>
      </c>
      <c r="D142" s="123">
        <v>20283</v>
      </c>
      <c r="E142" s="124">
        <v>0</v>
      </c>
      <c r="F142" s="124"/>
      <c r="G142" s="124"/>
      <c r="H142" s="124"/>
      <c r="I142" s="124"/>
      <c r="J142" s="124"/>
      <c r="K142" s="123">
        <v>0</v>
      </c>
      <c r="L142" s="124">
        <v>0</v>
      </c>
      <c r="M142" s="124"/>
      <c r="N142" s="125"/>
    </row>
    <row r="143" spans="1:14" ht="15" customHeight="1">
      <c r="A143" s="2"/>
      <c r="B143" s="121" t="s">
        <v>243</v>
      </c>
      <c r="C143" s="142" t="s">
        <v>244</v>
      </c>
      <c r="D143" s="123">
        <v>44746343</v>
      </c>
      <c r="E143" s="124">
        <v>18.399999999999999</v>
      </c>
      <c r="F143" s="124"/>
      <c r="G143" s="124"/>
      <c r="H143" s="124"/>
      <c r="I143" s="124"/>
      <c r="J143" s="124"/>
      <c r="K143" s="123">
        <v>9290638</v>
      </c>
      <c r="L143" s="124">
        <v>6.1</v>
      </c>
      <c r="M143" s="124"/>
      <c r="N143" s="125"/>
    </row>
    <row r="144" spans="1:14" ht="15" customHeight="1">
      <c r="A144" s="2"/>
      <c r="B144" s="121" t="s">
        <v>152</v>
      </c>
      <c r="C144" s="142" t="s">
        <v>153</v>
      </c>
      <c r="D144" s="123">
        <v>1210343</v>
      </c>
      <c r="E144" s="124">
        <v>0.5</v>
      </c>
      <c r="F144" s="124"/>
      <c r="G144" s="124"/>
      <c r="H144" s="124"/>
      <c r="I144" s="124"/>
      <c r="J144" s="124"/>
      <c r="K144" s="123">
        <v>0</v>
      </c>
      <c r="L144" s="124">
        <v>0</v>
      </c>
      <c r="M144" s="124"/>
      <c r="N144" s="125"/>
    </row>
    <row r="145" spans="1:14" ht="15" customHeight="1">
      <c r="A145" s="2"/>
      <c r="B145" s="121" t="s">
        <v>251</v>
      </c>
      <c r="C145" s="142" t="s">
        <v>252</v>
      </c>
      <c r="D145" s="123">
        <v>928800</v>
      </c>
      <c r="E145" s="124">
        <v>0.4</v>
      </c>
      <c r="F145" s="124"/>
      <c r="G145" s="124"/>
      <c r="H145" s="124"/>
      <c r="I145" s="124"/>
      <c r="J145" s="124"/>
      <c r="K145" s="123">
        <v>11201760</v>
      </c>
      <c r="L145" s="124">
        <v>7.3</v>
      </c>
      <c r="M145" s="124"/>
      <c r="N145" s="125"/>
    </row>
    <row r="146" spans="1:14">
      <c r="A146" s="2"/>
      <c r="B146" s="121"/>
      <c r="C146" s="144" t="s">
        <v>71</v>
      </c>
      <c r="D146" s="145">
        <v>21613350132.34</v>
      </c>
      <c r="E146" s="146"/>
      <c r="F146" s="146">
        <v>20678830000</v>
      </c>
      <c r="G146" s="146"/>
      <c r="H146" s="146">
        <v>23708144490</v>
      </c>
      <c r="I146" s="146"/>
      <c r="J146" s="146">
        <v>3029314490</v>
      </c>
      <c r="K146" s="145">
        <v>23533540334.080002</v>
      </c>
      <c r="L146" s="146"/>
      <c r="M146" s="146">
        <v>327591790.92000002</v>
      </c>
      <c r="N146" s="147"/>
    </row>
    <row r="147" spans="1:14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>
      <c r="A149" s="2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ht="24.75" customHeight="1">
      <c r="A150" s="1"/>
      <c r="B150" s="212"/>
      <c r="C150" s="209"/>
      <c r="D150" s="213"/>
      <c r="E150" s="213"/>
      <c r="F150" s="210"/>
      <c r="G150" s="214"/>
      <c r="H150" s="214"/>
      <c r="I150" s="214"/>
      <c r="J150" s="214"/>
      <c r="K150" s="214"/>
      <c r="L150" s="214"/>
      <c r="M150" s="214"/>
      <c r="N150" s="1"/>
    </row>
    <row r="151" spans="1:14" ht="21" customHeight="1">
      <c r="A151" s="1"/>
      <c r="B151" s="212"/>
      <c r="C151" s="210"/>
      <c r="D151" s="213"/>
      <c r="E151" s="213"/>
      <c r="F151" s="210"/>
      <c r="G151" s="215"/>
      <c r="H151" s="215"/>
      <c r="I151" s="215"/>
      <c r="J151" s="215"/>
      <c r="K151" s="215"/>
      <c r="L151" s="215"/>
      <c r="M151" s="215"/>
      <c r="N151" s="1"/>
    </row>
    <row r="152" spans="1:14" ht="22.5" customHeight="1">
      <c r="A152" s="1"/>
      <c r="B152" s="212"/>
      <c r="C152" s="210"/>
      <c r="D152" s="213"/>
      <c r="E152" s="213"/>
      <c r="F152" s="210"/>
      <c r="G152" s="215"/>
      <c r="H152" s="215"/>
      <c r="I152" s="215"/>
      <c r="J152" s="215"/>
      <c r="K152" s="215"/>
      <c r="L152" s="215"/>
      <c r="M152" s="215"/>
      <c r="N152" s="1"/>
    </row>
    <row r="153" spans="1:14">
      <c r="B153" s="211"/>
      <c r="C153" s="211"/>
      <c r="D153" s="211"/>
      <c r="E153" s="211"/>
      <c r="F153" s="211"/>
      <c r="G153" s="211"/>
      <c r="H153" s="211"/>
      <c r="I153" s="211"/>
      <c r="J153" s="211"/>
      <c r="K153" s="211"/>
      <c r="L153" s="211"/>
      <c r="M153" s="211"/>
    </row>
    <row r="154" spans="1:14">
      <c r="B154" s="211"/>
      <c r="C154" s="211"/>
      <c r="D154" s="211"/>
      <c r="E154" s="211"/>
      <c r="F154" s="211"/>
      <c r="G154" s="211"/>
      <c r="H154" s="211"/>
      <c r="I154" s="211"/>
      <c r="J154" s="211"/>
      <c r="K154" s="211"/>
      <c r="L154" s="211"/>
      <c r="M154" s="211"/>
    </row>
  </sheetData>
  <mergeCells count="25">
    <mergeCell ref="M10:M11"/>
    <mergeCell ref="N10:N11"/>
    <mergeCell ref="B2:N2"/>
    <mergeCell ref="B3:N3"/>
    <mergeCell ref="B4:N4"/>
    <mergeCell ref="B6:B7"/>
    <mergeCell ref="C6:E7"/>
    <mergeCell ref="F6:G7"/>
    <mergeCell ref="H6:N7"/>
    <mergeCell ref="A5:A6"/>
    <mergeCell ref="B150:B152"/>
    <mergeCell ref="D150:E152"/>
    <mergeCell ref="G150:M150"/>
    <mergeCell ref="G151:M151"/>
    <mergeCell ref="G152:M152"/>
    <mergeCell ref="B13:C13"/>
    <mergeCell ref="B34:C34"/>
    <mergeCell ref="C8:E8"/>
    <mergeCell ref="F8:G8"/>
    <mergeCell ref="H8:N8"/>
    <mergeCell ref="B9:C12"/>
    <mergeCell ref="D9:N9"/>
    <mergeCell ref="F10:G10"/>
    <mergeCell ref="H10:I10"/>
    <mergeCell ref="K10:L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22" workbookViewId="0">
      <selection activeCell="B52" sqref="B52:M54"/>
    </sheetView>
  </sheetViews>
  <sheetFormatPr defaultRowHeight="15"/>
  <cols>
    <col min="1" max="1" width="0.85546875" customWidth="1"/>
    <col min="2" max="2" width="10.85546875" customWidth="1"/>
    <col min="3" max="3" width="43.42578125" customWidth="1"/>
    <col min="4" max="4" width="13.85546875" customWidth="1"/>
    <col min="5" max="5" width="6" customWidth="1"/>
    <col min="6" max="6" width="10.85546875" bestFit="1" customWidth="1"/>
    <col min="7" max="7" width="5.5703125" customWidth="1"/>
    <col min="8" max="8" width="11.85546875" customWidth="1"/>
    <col min="9" max="9" width="5.42578125" customWidth="1"/>
    <col min="10" max="10" width="10.85546875" customWidth="1"/>
    <col min="11" max="11" width="13.42578125" bestFit="1" customWidth="1"/>
    <col min="12" max="12" width="5.28515625" customWidth="1"/>
    <col min="13" max="13" width="11.28515625" customWidth="1"/>
    <col min="14" max="14" width="10.140625" customWidth="1"/>
  </cols>
  <sheetData>
    <row r="1" spans="1:14">
      <c r="A1" s="4"/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4"/>
      <c r="B2" s="237" t="s">
        <v>55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>
      <c r="A3" s="4"/>
      <c r="B3" s="238" t="s">
        <v>317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1:14">
      <c r="A4" s="4"/>
      <c r="B4" s="239" t="s">
        <v>0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pans="1:14" ht="15.75" thickBot="1">
      <c r="A5" s="249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ht="16.5" thickTop="1" thickBot="1">
      <c r="A6" s="249"/>
      <c r="B6" s="240" t="s">
        <v>56</v>
      </c>
      <c r="C6" s="241" t="s">
        <v>1</v>
      </c>
      <c r="D6" s="241"/>
      <c r="E6" s="241"/>
      <c r="F6" s="242" t="s">
        <v>2</v>
      </c>
      <c r="G6" s="242"/>
      <c r="H6" s="243" t="s">
        <v>3</v>
      </c>
      <c r="I6" s="243"/>
      <c r="J6" s="243"/>
      <c r="K6" s="243"/>
      <c r="L6" s="243"/>
      <c r="M6" s="243"/>
      <c r="N6" s="243"/>
    </row>
    <row r="7" spans="1:14" ht="15.75" thickTop="1">
      <c r="A7" s="4"/>
      <c r="B7" s="240"/>
      <c r="C7" s="241"/>
      <c r="D7" s="241"/>
      <c r="E7" s="241"/>
      <c r="F7" s="242"/>
      <c r="G7" s="242"/>
      <c r="H7" s="243"/>
      <c r="I7" s="243"/>
      <c r="J7" s="243"/>
      <c r="K7" s="243"/>
      <c r="L7" s="243"/>
      <c r="M7" s="243"/>
      <c r="N7" s="243"/>
    </row>
    <row r="8" spans="1:14">
      <c r="A8" s="4"/>
      <c r="B8" s="149" t="s">
        <v>57</v>
      </c>
      <c r="C8" s="250" t="s">
        <v>29</v>
      </c>
      <c r="D8" s="250"/>
      <c r="E8" s="250"/>
      <c r="F8" s="251" t="s">
        <v>58</v>
      </c>
      <c r="G8" s="251"/>
      <c r="H8" s="234" t="s">
        <v>28</v>
      </c>
      <c r="I8" s="234"/>
      <c r="J8" s="234"/>
      <c r="K8" s="234"/>
      <c r="L8" s="234"/>
      <c r="M8" s="234"/>
      <c r="N8" s="234"/>
    </row>
    <row r="9" spans="1:14" ht="15.75" thickBot="1">
      <c r="A9" s="4"/>
      <c r="B9" s="235" t="s">
        <v>4</v>
      </c>
      <c r="C9" s="235"/>
      <c r="D9" s="236" t="s">
        <v>59</v>
      </c>
      <c r="E9" s="236"/>
      <c r="F9" s="236"/>
      <c r="G9" s="236"/>
      <c r="H9" s="236"/>
      <c r="I9" s="236"/>
      <c r="J9" s="236"/>
      <c r="K9" s="236"/>
      <c r="L9" s="236"/>
      <c r="M9" s="236"/>
      <c r="N9" s="236"/>
    </row>
    <row r="10" spans="1:14" ht="16.5" customHeight="1" thickTop="1" thickBot="1">
      <c r="A10" s="4"/>
      <c r="B10" s="235"/>
      <c r="C10" s="235"/>
      <c r="D10" s="150" t="s">
        <v>60</v>
      </c>
      <c r="E10" s="151">
        <v>2023</v>
      </c>
      <c r="F10" s="244" t="s">
        <v>5</v>
      </c>
      <c r="G10" s="244"/>
      <c r="H10" s="244" t="s">
        <v>5</v>
      </c>
      <c r="I10" s="244"/>
      <c r="J10" s="152" t="s">
        <v>5</v>
      </c>
      <c r="K10" s="244" t="s">
        <v>5</v>
      </c>
      <c r="L10" s="244"/>
      <c r="M10" s="245" t="s">
        <v>61</v>
      </c>
      <c r="N10" s="246" t="s">
        <v>6</v>
      </c>
    </row>
    <row r="11" spans="1:14" ht="55.5" thickTop="1" thickBot="1">
      <c r="A11" s="4"/>
      <c r="B11" s="235"/>
      <c r="C11" s="235"/>
      <c r="D11" s="153" t="s">
        <v>62</v>
      </c>
      <c r="E11" s="154" t="s">
        <v>7</v>
      </c>
      <c r="F11" s="155" t="s">
        <v>253</v>
      </c>
      <c r="G11" s="156" t="s">
        <v>7</v>
      </c>
      <c r="H11" s="155" t="s">
        <v>254</v>
      </c>
      <c r="I11" s="156" t="s">
        <v>7</v>
      </c>
      <c r="J11" s="157" t="s">
        <v>63</v>
      </c>
      <c r="K11" s="155" t="s">
        <v>8</v>
      </c>
      <c r="L11" s="156" t="s">
        <v>7</v>
      </c>
      <c r="M11" s="245"/>
      <c r="N11" s="246"/>
    </row>
    <row r="12" spans="1:14" ht="16.5" thickTop="1" thickBot="1">
      <c r="A12" s="4"/>
      <c r="B12" s="235"/>
      <c r="C12" s="235"/>
      <c r="D12" s="158" t="s">
        <v>9</v>
      </c>
      <c r="E12" s="158" t="s">
        <v>10</v>
      </c>
      <c r="F12" s="158" t="s">
        <v>11</v>
      </c>
      <c r="G12" s="158" t="s">
        <v>12</v>
      </c>
      <c r="H12" s="158" t="s">
        <v>13</v>
      </c>
      <c r="I12" s="158" t="s">
        <v>14</v>
      </c>
      <c r="J12" s="158" t="s">
        <v>15</v>
      </c>
      <c r="K12" s="158" t="s">
        <v>16</v>
      </c>
      <c r="L12" s="158" t="s">
        <v>17</v>
      </c>
      <c r="M12" s="158" t="s">
        <v>18</v>
      </c>
      <c r="N12" s="159" t="s">
        <v>19</v>
      </c>
    </row>
    <row r="13" spans="1:14" ht="15.75" thickTop="1">
      <c r="A13" s="4"/>
      <c r="B13" s="247" t="s">
        <v>30</v>
      </c>
      <c r="C13" s="247"/>
      <c r="D13" s="160"/>
      <c r="E13" s="161"/>
      <c r="F13" s="160"/>
      <c r="G13" s="161"/>
      <c r="H13" s="160"/>
      <c r="I13" s="161"/>
      <c r="J13" s="162"/>
      <c r="K13" s="160"/>
      <c r="L13" s="161"/>
      <c r="M13" s="160"/>
      <c r="N13" s="163"/>
    </row>
    <row r="14" spans="1:14">
      <c r="A14" s="4"/>
      <c r="B14" s="164" t="s">
        <v>20</v>
      </c>
      <c r="C14" s="165" t="s">
        <v>21</v>
      </c>
      <c r="D14" s="160"/>
      <c r="E14" s="161"/>
      <c r="F14" s="160"/>
      <c r="G14" s="161"/>
      <c r="H14" s="160"/>
      <c r="I14" s="161"/>
      <c r="J14" s="166"/>
      <c r="K14" s="160"/>
      <c r="L14" s="161"/>
      <c r="M14" s="160"/>
      <c r="N14" s="163"/>
    </row>
    <row r="15" spans="1:14">
      <c r="A15" s="4"/>
      <c r="B15" s="167" t="s">
        <v>32</v>
      </c>
      <c r="C15" s="168" t="s">
        <v>33</v>
      </c>
      <c r="D15" s="169">
        <v>1470141147</v>
      </c>
      <c r="E15" s="198">
        <f>D15/$D$30</f>
        <v>0.70605638591079556</v>
      </c>
      <c r="F15" s="170">
        <v>1584850000</v>
      </c>
      <c r="G15" s="198">
        <f>F15/$F$30</f>
        <v>0.70437777777777777</v>
      </c>
      <c r="H15" s="170">
        <v>1631850000</v>
      </c>
      <c r="I15" s="198">
        <f>H15/$H$30</f>
        <v>0.69791461735195748</v>
      </c>
      <c r="J15" s="170">
        <v>47000000</v>
      </c>
      <c r="K15" s="169">
        <v>1631828309</v>
      </c>
      <c r="L15" s="198">
        <f>K15/$K$30</f>
        <v>0.6995025494623599</v>
      </c>
      <c r="M15" s="170">
        <v>21691</v>
      </c>
      <c r="N15" s="171">
        <v>100</v>
      </c>
    </row>
    <row r="16" spans="1:14">
      <c r="A16" s="4"/>
      <c r="B16" s="167" t="s">
        <v>34</v>
      </c>
      <c r="C16" s="168" t="s">
        <v>35</v>
      </c>
      <c r="D16" s="169">
        <v>238544643</v>
      </c>
      <c r="E16" s="198">
        <f t="shared" ref="E16:E30" si="0">D16/$D$30</f>
        <v>0.11456448849054691</v>
      </c>
      <c r="F16" s="170">
        <v>263250000</v>
      </c>
      <c r="G16" s="198">
        <f t="shared" ref="G16:G30" si="1">F16/$F$30</f>
        <v>0.11700000000000001</v>
      </c>
      <c r="H16" s="170">
        <v>272250000</v>
      </c>
      <c r="I16" s="198">
        <f t="shared" ref="I16:I30" si="2">H16/$H$30</f>
        <v>0.11643671573617087</v>
      </c>
      <c r="J16" s="170">
        <v>9000000</v>
      </c>
      <c r="K16" s="169">
        <v>269309245</v>
      </c>
      <c r="L16" s="198">
        <f t="shared" ref="L16:L30" si="3">K16/$K$30</f>
        <v>0.11544260044534092</v>
      </c>
      <c r="M16" s="170">
        <v>2940755</v>
      </c>
      <c r="N16" s="171">
        <v>98.9</v>
      </c>
    </row>
    <row r="17" spans="1:14">
      <c r="A17" s="4"/>
      <c r="B17" s="167" t="s">
        <v>36</v>
      </c>
      <c r="C17" s="168" t="s">
        <v>37</v>
      </c>
      <c r="D17" s="169">
        <v>351802692</v>
      </c>
      <c r="E17" s="198">
        <f t="shared" si="0"/>
        <v>0.16895829204840884</v>
      </c>
      <c r="F17" s="170">
        <v>351700000</v>
      </c>
      <c r="G17" s="198">
        <f t="shared" si="1"/>
        <v>0.15631111111111112</v>
      </c>
      <c r="H17" s="170">
        <v>390700000</v>
      </c>
      <c r="I17" s="198">
        <f t="shared" si="2"/>
        <v>0.16709577534663714</v>
      </c>
      <c r="J17" s="170">
        <v>39000000</v>
      </c>
      <c r="K17" s="169">
        <v>388955194.24000001</v>
      </c>
      <c r="L17" s="198">
        <f t="shared" si="3"/>
        <v>0.16673025495202842</v>
      </c>
      <c r="M17" s="170">
        <v>1744805.76</v>
      </c>
      <c r="N17" s="171">
        <v>99.6</v>
      </c>
    </row>
    <row r="18" spans="1:14">
      <c r="A18" s="4"/>
      <c r="B18" s="167" t="s">
        <v>38</v>
      </c>
      <c r="C18" s="168" t="s">
        <v>39</v>
      </c>
      <c r="D18" s="169">
        <v>0</v>
      </c>
      <c r="E18" s="198">
        <f t="shared" si="0"/>
        <v>0</v>
      </c>
      <c r="F18" s="170">
        <v>0</v>
      </c>
      <c r="G18" s="198">
        <f t="shared" si="1"/>
        <v>0</v>
      </c>
      <c r="H18" s="170">
        <v>0</v>
      </c>
      <c r="I18" s="198">
        <f t="shared" si="2"/>
        <v>0</v>
      </c>
      <c r="J18" s="170">
        <v>0</v>
      </c>
      <c r="K18" s="169">
        <v>0</v>
      </c>
      <c r="L18" s="198">
        <f t="shared" si="3"/>
        <v>0</v>
      </c>
      <c r="M18" s="170">
        <v>0</v>
      </c>
      <c r="N18" s="171">
        <v>0</v>
      </c>
    </row>
    <row r="19" spans="1:14">
      <c r="A19" s="4"/>
      <c r="B19" s="167" t="s">
        <v>40</v>
      </c>
      <c r="C19" s="168" t="s">
        <v>41</v>
      </c>
      <c r="D19" s="169">
        <v>0</v>
      </c>
      <c r="E19" s="198">
        <f t="shared" si="0"/>
        <v>0</v>
      </c>
      <c r="F19" s="170">
        <v>0</v>
      </c>
      <c r="G19" s="198">
        <f t="shared" si="1"/>
        <v>0</v>
      </c>
      <c r="H19" s="170">
        <v>0</v>
      </c>
      <c r="I19" s="198">
        <f t="shared" si="2"/>
        <v>0</v>
      </c>
      <c r="J19" s="170">
        <v>0</v>
      </c>
      <c r="K19" s="169">
        <v>0</v>
      </c>
      <c r="L19" s="198">
        <f t="shared" si="3"/>
        <v>0</v>
      </c>
      <c r="M19" s="170">
        <v>0</v>
      </c>
      <c r="N19" s="171">
        <v>0</v>
      </c>
    </row>
    <row r="20" spans="1:14">
      <c r="A20" s="4"/>
      <c r="B20" s="167" t="s">
        <v>42</v>
      </c>
      <c r="C20" s="168" t="s">
        <v>43</v>
      </c>
      <c r="D20" s="169">
        <v>0</v>
      </c>
      <c r="E20" s="198">
        <f t="shared" si="0"/>
        <v>0</v>
      </c>
      <c r="F20" s="170">
        <v>0</v>
      </c>
      <c r="G20" s="198">
        <f t="shared" si="1"/>
        <v>0</v>
      </c>
      <c r="H20" s="170">
        <v>0</v>
      </c>
      <c r="I20" s="198">
        <f t="shared" si="2"/>
        <v>0</v>
      </c>
      <c r="J20" s="170">
        <v>0</v>
      </c>
      <c r="K20" s="169">
        <v>0</v>
      </c>
      <c r="L20" s="198">
        <f t="shared" si="3"/>
        <v>0</v>
      </c>
      <c r="M20" s="170">
        <v>0</v>
      </c>
      <c r="N20" s="171">
        <v>0</v>
      </c>
    </row>
    <row r="21" spans="1:14">
      <c r="A21" s="4"/>
      <c r="B21" s="167" t="s">
        <v>44</v>
      </c>
      <c r="C21" s="168" t="s">
        <v>45</v>
      </c>
      <c r="D21" s="169">
        <v>18200000</v>
      </c>
      <c r="E21" s="198">
        <f t="shared" si="0"/>
        <v>8.7408112138068587E-3</v>
      </c>
      <c r="F21" s="170">
        <v>20200000</v>
      </c>
      <c r="G21" s="198">
        <f t="shared" si="1"/>
        <v>8.9777777777777772E-3</v>
      </c>
      <c r="H21" s="170">
        <v>13380000</v>
      </c>
      <c r="I21" s="198">
        <f t="shared" si="2"/>
        <v>5.7223994730944581E-3</v>
      </c>
      <c r="J21" s="170">
        <v>-6820000</v>
      </c>
      <c r="K21" s="169">
        <v>13377409</v>
      </c>
      <c r="L21" s="198">
        <f t="shared" si="3"/>
        <v>5.7343849528110613E-3</v>
      </c>
      <c r="M21" s="170">
        <v>2591</v>
      </c>
      <c r="N21" s="171">
        <v>100</v>
      </c>
    </row>
    <row r="22" spans="1:14">
      <c r="A22" s="4"/>
      <c r="B22" s="172"/>
      <c r="C22" s="173" t="s">
        <v>64</v>
      </c>
      <c r="D22" s="174">
        <v>2078688482</v>
      </c>
      <c r="E22" s="199">
        <f t="shared" si="0"/>
        <v>0.99831997766355818</v>
      </c>
      <c r="F22" s="175">
        <v>2220000000</v>
      </c>
      <c r="G22" s="199">
        <f t="shared" si="1"/>
        <v>0.98666666666666669</v>
      </c>
      <c r="H22" s="175">
        <v>2308180000</v>
      </c>
      <c r="I22" s="199">
        <f t="shared" si="2"/>
        <v>0.98716950790785996</v>
      </c>
      <c r="J22" s="175">
        <v>88180000</v>
      </c>
      <c r="K22" s="174">
        <v>2303470157.2399998</v>
      </c>
      <c r="L22" s="199">
        <f t="shared" si="3"/>
        <v>0.98740978981254024</v>
      </c>
      <c r="M22" s="175">
        <v>4709842.76</v>
      </c>
      <c r="N22" s="176">
        <v>99.8</v>
      </c>
    </row>
    <row r="23" spans="1:14">
      <c r="A23" s="4"/>
      <c r="B23" s="167" t="s">
        <v>46</v>
      </c>
      <c r="C23" s="168" t="s">
        <v>47</v>
      </c>
      <c r="D23" s="169">
        <v>0</v>
      </c>
      <c r="E23" s="198">
        <f t="shared" si="0"/>
        <v>0</v>
      </c>
      <c r="F23" s="170">
        <v>0</v>
      </c>
      <c r="G23" s="198">
        <f t="shared" si="1"/>
        <v>0</v>
      </c>
      <c r="H23" s="170">
        <v>0</v>
      </c>
      <c r="I23" s="198">
        <f t="shared" si="2"/>
        <v>0</v>
      </c>
      <c r="J23" s="170">
        <v>0</v>
      </c>
      <c r="K23" s="169">
        <v>0</v>
      </c>
      <c r="L23" s="198">
        <f t="shared" si="3"/>
        <v>0</v>
      </c>
      <c r="M23" s="170">
        <v>0</v>
      </c>
      <c r="N23" s="171">
        <v>0</v>
      </c>
    </row>
    <row r="24" spans="1:14">
      <c r="A24" s="4"/>
      <c r="B24" s="167" t="s">
        <v>48</v>
      </c>
      <c r="C24" s="168" t="s">
        <v>49</v>
      </c>
      <c r="D24" s="169">
        <v>3498120</v>
      </c>
      <c r="E24" s="198">
        <f t="shared" si="0"/>
        <v>1.6800223364418709E-3</v>
      </c>
      <c r="F24" s="170">
        <v>30000000</v>
      </c>
      <c r="G24" s="198">
        <f t="shared" si="1"/>
        <v>1.3333333333333334E-2</v>
      </c>
      <c r="H24" s="170">
        <v>30000000</v>
      </c>
      <c r="I24" s="198">
        <f t="shared" si="2"/>
        <v>1.2830492092140041E-2</v>
      </c>
      <c r="J24" s="170">
        <v>0</v>
      </c>
      <c r="K24" s="169">
        <v>29370960</v>
      </c>
      <c r="L24" s="198">
        <f t="shared" si="3"/>
        <v>1.2590210187459736E-2</v>
      </c>
      <c r="M24" s="170">
        <v>629040</v>
      </c>
      <c r="N24" s="171">
        <v>97.9</v>
      </c>
    </row>
    <row r="25" spans="1:14">
      <c r="A25" s="4"/>
      <c r="B25" s="172"/>
      <c r="C25" s="173" t="s">
        <v>65</v>
      </c>
      <c r="D25" s="174">
        <v>3498120</v>
      </c>
      <c r="E25" s="199">
        <f t="shared" si="0"/>
        <v>1.6800223364418709E-3</v>
      </c>
      <c r="F25" s="175">
        <v>30000000</v>
      </c>
      <c r="G25" s="199">
        <f t="shared" si="1"/>
        <v>1.3333333333333334E-2</v>
      </c>
      <c r="H25" s="175">
        <v>30000000</v>
      </c>
      <c r="I25" s="199">
        <f t="shared" si="2"/>
        <v>1.2830492092140041E-2</v>
      </c>
      <c r="J25" s="175">
        <v>0</v>
      </c>
      <c r="K25" s="174">
        <v>29370960</v>
      </c>
      <c r="L25" s="199">
        <f t="shared" si="3"/>
        <v>1.2590210187459736E-2</v>
      </c>
      <c r="M25" s="175">
        <v>629040</v>
      </c>
      <c r="N25" s="176">
        <v>97.9</v>
      </c>
    </row>
    <row r="26" spans="1:14">
      <c r="A26" s="4"/>
      <c r="B26" s="167" t="s">
        <v>46</v>
      </c>
      <c r="C26" s="168" t="s">
        <v>47</v>
      </c>
      <c r="D26" s="169">
        <v>0</v>
      </c>
      <c r="E26" s="198">
        <f t="shared" si="0"/>
        <v>0</v>
      </c>
      <c r="F26" s="170">
        <v>0</v>
      </c>
      <c r="G26" s="198">
        <f t="shared" si="1"/>
        <v>0</v>
      </c>
      <c r="H26" s="170">
        <v>0</v>
      </c>
      <c r="I26" s="198">
        <f t="shared" si="2"/>
        <v>0</v>
      </c>
      <c r="J26" s="170">
        <v>0</v>
      </c>
      <c r="K26" s="169">
        <v>0</v>
      </c>
      <c r="L26" s="198">
        <f t="shared" si="3"/>
        <v>0</v>
      </c>
      <c r="M26" s="170">
        <v>0</v>
      </c>
      <c r="N26" s="171">
        <v>0</v>
      </c>
    </row>
    <row r="27" spans="1:14">
      <c r="A27" s="4"/>
      <c r="B27" s="167" t="s">
        <v>48</v>
      </c>
      <c r="C27" s="168" t="s">
        <v>49</v>
      </c>
      <c r="D27" s="169">
        <v>0</v>
      </c>
      <c r="E27" s="198">
        <f t="shared" si="0"/>
        <v>0</v>
      </c>
      <c r="F27" s="170">
        <v>0</v>
      </c>
      <c r="G27" s="198">
        <f t="shared" si="1"/>
        <v>0</v>
      </c>
      <c r="H27" s="170">
        <v>0</v>
      </c>
      <c r="I27" s="198">
        <f t="shared" si="2"/>
        <v>0</v>
      </c>
      <c r="J27" s="170">
        <v>0</v>
      </c>
      <c r="K27" s="169">
        <v>0</v>
      </c>
      <c r="L27" s="198">
        <f t="shared" si="3"/>
        <v>0</v>
      </c>
      <c r="M27" s="170">
        <v>0</v>
      </c>
      <c r="N27" s="171">
        <v>0</v>
      </c>
    </row>
    <row r="28" spans="1:14">
      <c r="A28" s="4"/>
      <c r="B28" s="172"/>
      <c r="C28" s="173" t="s">
        <v>66</v>
      </c>
      <c r="D28" s="174">
        <v>0</v>
      </c>
      <c r="E28" s="199">
        <f t="shared" si="0"/>
        <v>0</v>
      </c>
      <c r="F28" s="175">
        <v>0</v>
      </c>
      <c r="G28" s="199">
        <f t="shared" si="1"/>
        <v>0</v>
      </c>
      <c r="H28" s="175">
        <v>0</v>
      </c>
      <c r="I28" s="199">
        <f t="shared" si="2"/>
        <v>0</v>
      </c>
      <c r="J28" s="175">
        <v>0</v>
      </c>
      <c r="K28" s="174">
        <v>0</v>
      </c>
      <c r="L28" s="199">
        <f t="shared" si="3"/>
        <v>0</v>
      </c>
      <c r="M28" s="175">
        <v>0</v>
      </c>
      <c r="N28" s="176">
        <v>0</v>
      </c>
    </row>
    <row r="29" spans="1:14">
      <c r="A29" s="4"/>
      <c r="B29" s="177"/>
      <c r="C29" s="178" t="s">
        <v>67</v>
      </c>
      <c r="D29" s="179">
        <v>3498120</v>
      </c>
      <c r="E29" s="200">
        <f t="shared" si="0"/>
        <v>1.6800223364418709E-3</v>
      </c>
      <c r="F29" s="180">
        <v>30000000</v>
      </c>
      <c r="G29" s="200">
        <f t="shared" si="1"/>
        <v>1.3333333333333334E-2</v>
      </c>
      <c r="H29" s="180">
        <v>30000000</v>
      </c>
      <c r="I29" s="200">
        <f t="shared" si="2"/>
        <v>1.2830492092140041E-2</v>
      </c>
      <c r="J29" s="180">
        <v>0</v>
      </c>
      <c r="K29" s="179">
        <v>29370960</v>
      </c>
      <c r="L29" s="200">
        <f t="shared" si="3"/>
        <v>1.2590210187459736E-2</v>
      </c>
      <c r="M29" s="180">
        <v>629040</v>
      </c>
      <c r="N29" s="181">
        <v>97.9</v>
      </c>
    </row>
    <row r="30" spans="1:14">
      <c r="A30" s="4"/>
      <c r="B30" s="177"/>
      <c r="C30" s="178" t="s">
        <v>68</v>
      </c>
      <c r="D30" s="179">
        <v>2082186602</v>
      </c>
      <c r="E30" s="200">
        <f t="shared" si="0"/>
        <v>1</v>
      </c>
      <c r="F30" s="180">
        <v>2250000000</v>
      </c>
      <c r="G30" s="200">
        <f t="shared" si="1"/>
        <v>1</v>
      </c>
      <c r="H30" s="180">
        <v>2338180000</v>
      </c>
      <c r="I30" s="200">
        <f t="shared" si="2"/>
        <v>1</v>
      </c>
      <c r="J30" s="180">
        <v>88180000</v>
      </c>
      <c r="K30" s="179">
        <v>2332841117.2399998</v>
      </c>
      <c r="L30" s="200">
        <f t="shared" si="3"/>
        <v>1</v>
      </c>
      <c r="M30" s="180">
        <v>5338882.76</v>
      </c>
      <c r="N30" s="181">
        <v>99.8</v>
      </c>
    </row>
    <row r="31" spans="1:14">
      <c r="A31" s="4"/>
      <c r="B31" s="172"/>
      <c r="C31" s="173" t="s">
        <v>69</v>
      </c>
      <c r="D31" s="174">
        <v>0</v>
      </c>
      <c r="E31" s="175"/>
      <c r="F31" s="175"/>
      <c r="G31" s="175"/>
      <c r="H31" s="175"/>
      <c r="I31" s="175"/>
      <c r="J31" s="175"/>
      <c r="K31" s="174">
        <v>0</v>
      </c>
      <c r="L31" s="175"/>
      <c r="M31" s="175"/>
      <c r="N31" s="176"/>
    </row>
    <row r="32" spans="1:14">
      <c r="A32" s="4"/>
      <c r="B32" s="172"/>
      <c r="C32" s="173" t="s">
        <v>70</v>
      </c>
      <c r="D32" s="174">
        <v>0</v>
      </c>
      <c r="E32" s="175"/>
      <c r="F32" s="175"/>
      <c r="G32" s="175"/>
      <c r="H32" s="175"/>
      <c r="I32" s="175"/>
      <c r="J32" s="175"/>
      <c r="K32" s="174">
        <v>0</v>
      </c>
      <c r="L32" s="175"/>
      <c r="M32" s="175"/>
      <c r="N32" s="176"/>
    </row>
    <row r="33" spans="1:14" ht="15.75" thickBot="1">
      <c r="A33" s="4"/>
      <c r="B33" s="177"/>
      <c r="C33" s="178" t="s">
        <v>71</v>
      </c>
      <c r="D33" s="179">
        <v>2082186602</v>
      </c>
      <c r="E33" s="180"/>
      <c r="F33" s="180"/>
      <c r="G33" s="180"/>
      <c r="H33" s="180"/>
      <c r="I33" s="180"/>
      <c r="J33" s="180"/>
      <c r="K33" s="179">
        <v>2332841117.2399998</v>
      </c>
      <c r="L33" s="180"/>
      <c r="M33" s="180"/>
      <c r="N33" s="181"/>
    </row>
    <row r="34" spans="1:14" ht="15.75" customHeight="1" thickTop="1">
      <c r="A34" s="4"/>
      <c r="B34" s="248" t="s">
        <v>72</v>
      </c>
      <c r="C34" s="248"/>
      <c r="D34" s="182"/>
      <c r="E34" s="183"/>
      <c r="F34" s="182"/>
      <c r="G34" s="183"/>
      <c r="H34" s="182"/>
      <c r="I34" s="183"/>
      <c r="J34" s="184"/>
      <c r="K34" s="182"/>
      <c r="L34" s="183"/>
      <c r="M34" s="182"/>
      <c r="N34" s="185"/>
    </row>
    <row r="35" spans="1:14">
      <c r="A35" s="4"/>
      <c r="B35" s="186" t="s">
        <v>31</v>
      </c>
      <c r="C35" s="165" t="s">
        <v>21</v>
      </c>
      <c r="D35" s="160"/>
      <c r="E35" s="161"/>
      <c r="F35" s="160"/>
      <c r="G35" s="161"/>
      <c r="H35" s="160"/>
      <c r="I35" s="161"/>
      <c r="J35" s="166"/>
      <c r="K35" s="160"/>
      <c r="L35" s="161"/>
      <c r="M35" s="160"/>
      <c r="N35" s="163"/>
    </row>
    <row r="36" spans="1:14" ht="15" customHeight="1">
      <c r="A36" s="4"/>
      <c r="B36" s="167"/>
      <c r="C36" s="187" t="s">
        <v>73</v>
      </c>
      <c r="D36" s="179">
        <v>2078688482</v>
      </c>
      <c r="E36" s="180">
        <v>99.8</v>
      </c>
      <c r="F36" s="180">
        <v>2220000000</v>
      </c>
      <c r="G36" s="180">
        <v>98.7</v>
      </c>
      <c r="H36" s="180">
        <v>2308180000</v>
      </c>
      <c r="I36" s="180">
        <v>98.7</v>
      </c>
      <c r="J36" s="180">
        <v>88180000</v>
      </c>
      <c r="K36" s="179">
        <v>2303470157.2399998</v>
      </c>
      <c r="L36" s="180">
        <v>98.7</v>
      </c>
      <c r="M36" s="180">
        <v>4709842.76</v>
      </c>
      <c r="N36" s="181">
        <v>99.8</v>
      </c>
    </row>
    <row r="37" spans="1:14" ht="15" customHeight="1">
      <c r="A37" s="4"/>
      <c r="B37" s="167" t="s">
        <v>74</v>
      </c>
      <c r="C37" s="188" t="s">
        <v>75</v>
      </c>
      <c r="D37" s="169"/>
      <c r="E37" s="170"/>
      <c r="F37" s="170"/>
      <c r="G37" s="170"/>
      <c r="H37" s="170"/>
      <c r="I37" s="170"/>
      <c r="J37" s="170"/>
      <c r="K37" s="169"/>
      <c r="L37" s="170"/>
      <c r="M37" s="170"/>
      <c r="N37" s="171"/>
    </row>
    <row r="38" spans="1:14" ht="15" customHeight="1">
      <c r="A38" s="4"/>
      <c r="B38" s="167" t="s">
        <v>122</v>
      </c>
      <c r="C38" s="188" t="s">
        <v>123</v>
      </c>
      <c r="D38" s="169">
        <v>2078688482</v>
      </c>
      <c r="E38" s="170">
        <v>99.8</v>
      </c>
      <c r="F38" s="170">
        <v>2220000000</v>
      </c>
      <c r="G38" s="170">
        <v>98.7</v>
      </c>
      <c r="H38" s="170">
        <v>2308180000</v>
      </c>
      <c r="I38" s="170">
        <v>98.7</v>
      </c>
      <c r="J38" s="170">
        <v>88180000</v>
      </c>
      <c r="K38" s="169">
        <v>2303470157.2399998</v>
      </c>
      <c r="L38" s="170">
        <v>98.7</v>
      </c>
      <c r="M38" s="170">
        <v>4709842.76</v>
      </c>
      <c r="N38" s="171">
        <v>99.8</v>
      </c>
    </row>
    <row r="39" spans="1:14" ht="15" customHeight="1">
      <c r="A39" s="4"/>
      <c r="B39" s="167"/>
      <c r="C39" s="187" t="s">
        <v>77</v>
      </c>
      <c r="D39" s="179">
        <v>3498120</v>
      </c>
      <c r="E39" s="180">
        <v>0.2</v>
      </c>
      <c r="F39" s="180">
        <v>30000000</v>
      </c>
      <c r="G39" s="180">
        <v>1.3</v>
      </c>
      <c r="H39" s="180">
        <v>30000000</v>
      </c>
      <c r="I39" s="180">
        <v>1.3</v>
      </c>
      <c r="J39" s="180">
        <v>0</v>
      </c>
      <c r="K39" s="179">
        <v>29370960</v>
      </c>
      <c r="L39" s="180">
        <v>1.3</v>
      </c>
      <c r="M39" s="180">
        <v>629040</v>
      </c>
      <c r="N39" s="181">
        <v>97.9</v>
      </c>
    </row>
    <row r="40" spans="1:14" ht="15" customHeight="1">
      <c r="A40" s="4"/>
      <c r="B40" s="167" t="s">
        <v>74</v>
      </c>
      <c r="C40" s="188" t="s">
        <v>75</v>
      </c>
      <c r="D40" s="169"/>
      <c r="E40" s="170"/>
      <c r="F40" s="170"/>
      <c r="G40" s="170"/>
      <c r="H40" s="170"/>
      <c r="I40" s="170"/>
      <c r="J40" s="170"/>
      <c r="K40" s="169"/>
      <c r="L40" s="170"/>
      <c r="M40" s="170"/>
      <c r="N40" s="171"/>
    </row>
    <row r="41" spans="1:14" ht="15" customHeight="1">
      <c r="A41" s="4"/>
      <c r="B41" s="167" t="s">
        <v>124</v>
      </c>
      <c r="C41" s="188" t="s">
        <v>125</v>
      </c>
      <c r="D41" s="169">
        <v>3498120</v>
      </c>
      <c r="E41" s="170">
        <v>0.2</v>
      </c>
      <c r="F41" s="170">
        <v>19019000</v>
      </c>
      <c r="G41" s="170">
        <v>0.8</v>
      </c>
      <c r="H41" s="170">
        <v>0</v>
      </c>
      <c r="I41" s="170">
        <v>0</v>
      </c>
      <c r="J41" s="170">
        <v>-19019000</v>
      </c>
      <c r="K41" s="169">
        <v>0</v>
      </c>
      <c r="L41" s="170">
        <v>0</v>
      </c>
      <c r="M41" s="170">
        <v>0</v>
      </c>
      <c r="N41" s="171">
        <v>0</v>
      </c>
    </row>
    <row r="42" spans="1:14" ht="15" customHeight="1">
      <c r="A42" s="4"/>
      <c r="B42" s="167" t="s">
        <v>126</v>
      </c>
      <c r="C42" s="188" t="s">
        <v>127</v>
      </c>
      <c r="D42" s="169">
        <v>0</v>
      </c>
      <c r="E42" s="170">
        <v>0</v>
      </c>
      <c r="F42" s="170">
        <v>10000000</v>
      </c>
      <c r="G42" s="170">
        <v>0.4</v>
      </c>
      <c r="H42" s="170">
        <v>29019000</v>
      </c>
      <c r="I42" s="170">
        <v>1.2</v>
      </c>
      <c r="J42" s="170">
        <v>19019000</v>
      </c>
      <c r="K42" s="169">
        <v>28440000</v>
      </c>
      <c r="L42" s="170">
        <v>1.2</v>
      </c>
      <c r="M42" s="170">
        <v>579000</v>
      </c>
      <c r="N42" s="171">
        <v>98</v>
      </c>
    </row>
    <row r="43" spans="1:14" ht="15" customHeight="1">
      <c r="A43" s="4"/>
      <c r="B43" s="167" t="s">
        <v>313</v>
      </c>
      <c r="C43" s="188" t="s">
        <v>314</v>
      </c>
      <c r="D43" s="169">
        <v>0</v>
      </c>
      <c r="E43" s="170">
        <v>0</v>
      </c>
      <c r="F43" s="170">
        <v>981000</v>
      </c>
      <c r="G43" s="170">
        <v>0</v>
      </c>
      <c r="H43" s="170">
        <v>981000</v>
      </c>
      <c r="I43" s="170">
        <v>0</v>
      </c>
      <c r="J43" s="170">
        <v>0</v>
      </c>
      <c r="K43" s="169">
        <v>930960</v>
      </c>
      <c r="L43" s="170">
        <v>0</v>
      </c>
      <c r="M43" s="170">
        <v>50040</v>
      </c>
      <c r="N43" s="171">
        <v>94.9</v>
      </c>
    </row>
    <row r="44" spans="1:14" ht="15" customHeight="1">
      <c r="A44" s="4"/>
      <c r="B44" s="167"/>
      <c r="C44" s="189" t="s">
        <v>65</v>
      </c>
      <c r="D44" s="174">
        <v>3498120</v>
      </c>
      <c r="E44" s="175">
        <v>0.2</v>
      </c>
      <c r="F44" s="175">
        <v>30000000</v>
      </c>
      <c r="G44" s="175">
        <v>1.3</v>
      </c>
      <c r="H44" s="175">
        <v>30000000</v>
      </c>
      <c r="I44" s="175">
        <v>1.3</v>
      </c>
      <c r="J44" s="175">
        <v>0</v>
      </c>
      <c r="K44" s="174">
        <v>29370960</v>
      </c>
      <c r="L44" s="175">
        <v>1.3</v>
      </c>
      <c r="M44" s="175">
        <v>629040</v>
      </c>
      <c r="N44" s="176">
        <v>97.9</v>
      </c>
    </row>
    <row r="45" spans="1:14" ht="15" customHeight="1">
      <c r="A45" s="4"/>
      <c r="B45" s="167" t="s">
        <v>74</v>
      </c>
      <c r="C45" s="188" t="s">
        <v>75</v>
      </c>
      <c r="D45" s="169"/>
      <c r="E45" s="170"/>
      <c r="F45" s="170"/>
      <c r="G45" s="170"/>
      <c r="H45" s="170"/>
      <c r="I45" s="170"/>
      <c r="J45" s="170"/>
      <c r="K45" s="169"/>
      <c r="L45" s="170"/>
      <c r="M45" s="170"/>
      <c r="N45" s="171"/>
    </row>
    <row r="46" spans="1:14" ht="15" customHeight="1">
      <c r="A46" s="4"/>
      <c r="B46" s="167"/>
      <c r="C46" s="189" t="s">
        <v>66</v>
      </c>
      <c r="D46" s="174">
        <v>0</v>
      </c>
      <c r="E46" s="175">
        <v>0</v>
      </c>
      <c r="F46" s="175">
        <v>0</v>
      </c>
      <c r="G46" s="175">
        <v>0</v>
      </c>
      <c r="H46" s="175">
        <v>0</v>
      </c>
      <c r="I46" s="175">
        <v>0</v>
      </c>
      <c r="J46" s="175">
        <v>0</v>
      </c>
      <c r="K46" s="174">
        <v>0</v>
      </c>
      <c r="L46" s="175">
        <v>0</v>
      </c>
      <c r="M46" s="175">
        <v>0</v>
      </c>
      <c r="N46" s="176">
        <v>0</v>
      </c>
    </row>
    <row r="47" spans="1:14" ht="15" customHeight="1">
      <c r="A47" s="4"/>
      <c r="B47" s="167" t="s">
        <v>74</v>
      </c>
      <c r="C47" s="188" t="s">
        <v>75</v>
      </c>
      <c r="D47" s="169"/>
      <c r="E47" s="170"/>
      <c r="F47" s="170"/>
      <c r="G47" s="170"/>
      <c r="H47" s="170"/>
      <c r="I47" s="170"/>
      <c r="J47" s="170"/>
      <c r="K47" s="169"/>
      <c r="L47" s="170"/>
      <c r="M47" s="170"/>
      <c r="N47" s="171"/>
    </row>
    <row r="48" spans="1:14" ht="15" customHeight="1">
      <c r="A48" s="4"/>
      <c r="B48" s="167" t="s">
        <v>74</v>
      </c>
      <c r="C48" s="188" t="s">
        <v>75</v>
      </c>
      <c r="D48" s="169"/>
      <c r="E48" s="170"/>
      <c r="F48" s="170"/>
      <c r="G48" s="170"/>
      <c r="H48" s="170"/>
      <c r="I48" s="170"/>
      <c r="J48" s="170"/>
      <c r="K48" s="169"/>
      <c r="L48" s="170"/>
      <c r="M48" s="170"/>
      <c r="N48" s="171"/>
    </row>
    <row r="49" spans="1:14" ht="15" customHeight="1" thickBot="1">
      <c r="A49" s="4"/>
      <c r="B49" s="167"/>
      <c r="C49" s="190" t="s">
        <v>71</v>
      </c>
      <c r="D49" s="191">
        <v>2082186602</v>
      </c>
      <c r="E49" s="192"/>
      <c r="F49" s="192">
        <v>2250000000</v>
      </c>
      <c r="G49" s="192"/>
      <c r="H49" s="192">
        <v>2338180000</v>
      </c>
      <c r="I49" s="192"/>
      <c r="J49" s="192">
        <v>88180000</v>
      </c>
      <c r="K49" s="191">
        <v>2332841117.2399998</v>
      </c>
      <c r="L49" s="192"/>
      <c r="M49" s="192">
        <v>5338882.76</v>
      </c>
      <c r="N49" s="193"/>
    </row>
    <row r="50" spans="1:14" ht="15.75" thickTop="1">
      <c r="A50" s="4"/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</row>
    <row r="51" spans="1:14">
      <c r="A51" s="4"/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ht="24.75" customHeight="1">
      <c r="A52" s="1"/>
      <c r="B52" s="212"/>
      <c r="C52" s="209"/>
      <c r="D52" s="213"/>
      <c r="E52" s="213"/>
      <c r="F52" s="210"/>
      <c r="G52" s="214"/>
      <c r="H52" s="214"/>
      <c r="I52" s="214"/>
      <c r="J52" s="214"/>
      <c r="K52" s="214"/>
      <c r="L52" s="214"/>
      <c r="M52" s="214"/>
      <c r="N52" s="1"/>
    </row>
    <row r="53" spans="1:14" ht="21" customHeight="1">
      <c r="A53" s="1"/>
      <c r="B53" s="212"/>
      <c r="C53" s="210"/>
      <c r="D53" s="213"/>
      <c r="E53" s="213"/>
      <c r="F53" s="210"/>
      <c r="G53" s="215"/>
      <c r="H53" s="215"/>
      <c r="I53" s="215"/>
      <c r="J53" s="215"/>
      <c r="K53" s="215"/>
      <c r="L53" s="215"/>
      <c r="M53" s="215"/>
      <c r="N53" s="1"/>
    </row>
    <row r="54" spans="1:14" ht="22.5" customHeight="1">
      <c r="A54" s="1"/>
      <c r="B54" s="212"/>
      <c r="C54" s="210"/>
      <c r="D54" s="213"/>
      <c r="E54" s="213"/>
      <c r="F54" s="210"/>
      <c r="G54" s="215"/>
      <c r="H54" s="215"/>
      <c r="I54" s="215"/>
      <c r="J54" s="215"/>
      <c r="K54" s="215"/>
      <c r="L54" s="215"/>
      <c r="M54" s="215"/>
      <c r="N54" s="1"/>
    </row>
  </sheetData>
  <mergeCells count="26">
    <mergeCell ref="B52:B54"/>
    <mergeCell ref="B50:N50"/>
    <mergeCell ref="D52:E54"/>
    <mergeCell ref="G52:M52"/>
    <mergeCell ref="G53:M53"/>
    <mergeCell ref="G54:M54"/>
    <mergeCell ref="B13:C13"/>
    <mergeCell ref="B34:C34"/>
    <mergeCell ref="A5:A6"/>
    <mergeCell ref="C8:E8"/>
    <mergeCell ref="F8:G8"/>
    <mergeCell ref="F10:G10"/>
    <mergeCell ref="H8:N8"/>
    <mergeCell ref="B9:C12"/>
    <mergeCell ref="D9:N9"/>
    <mergeCell ref="B2:N2"/>
    <mergeCell ref="B3:N3"/>
    <mergeCell ref="B4:N4"/>
    <mergeCell ref="B6:B7"/>
    <mergeCell ref="C6:E7"/>
    <mergeCell ref="F6:G7"/>
    <mergeCell ref="H6:N7"/>
    <mergeCell ref="H10:I10"/>
    <mergeCell ref="K10:L10"/>
    <mergeCell ref="M10:M11"/>
    <mergeCell ref="N10:N11"/>
  </mergeCells>
  <pageMargins left="0.17" right="0.17" top="0.17" bottom="0.17" header="0.17" footer="0.17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opLeftCell="A55" workbookViewId="0">
      <selection activeCell="B74" sqref="B74:M78"/>
    </sheetView>
  </sheetViews>
  <sheetFormatPr defaultRowHeight="15"/>
  <cols>
    <col min="1" max="1" width="3.28515625" customWidth="1"/>
    <col min="2" max="2" width="11.42578125" customWidth="1"/>
    <col min="3" max="3" width="43.42578125" customWidth="1"/>
    <col min="4" max="4" width="14.140625" customWidth="1"/>
    <col min="5" max="5" width="8" customWidth="1"/>
    <col min="6" max="6" width="11.42578125" customWidth="1"/>
    <col min="7" max="7" width="7.140625" customWidth="1"/>
    <col min="8" max="8" width="10.7109375" customWidth="1"/>
    <col min="9" max="9" width="8.42578125" customWidth="1"/>
    <col min="10" max="10" width="11.140625" customWidth="1"/>
    <col min="11" max="11" width="13.28515625" customWidth="1"/>
    <col min="12" max="12" width="8.28515625" customWidth="1"/>
    <col min="13" max="13" width="10.42578125" customWidth="1"/>
    <col min="14" max="14" width="7.7109375" customWidth="1"/>
  </cols>
  <sheetData>
    <row r="1" spans="1:14">
      <c r="A1" s="6"/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A2" s="6"/>
      <c r="B2" s="253" t="s">
        <v>55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</row>
    <row r="3" spans="1:14">
      <c r="A3" s="6"/>
      <c r="B3" s="254" t="s">
        <v>317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</row>
    <row r="4" spans="1:14">
      <c r="A4" s="6"/>
      <c r="B4" s="255" t="s">
        <v>0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1:14" ht="15.75" thickBot="1">
      <c r="A5" s="25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6.5" thickTop="1" thickBot="1">
      <c r="A6" s="256"/>
      <c r="B6" s="259" t="s">
        <v>56</v>
      </c>
      <c r="C6" s="260" t="s">
        <v>1</v>
      </c>
      <c r="D6" s="260"/>
      <c r="E6" s="260"/>
      <c r="F6" s="261" t="s">
        <v>2</v>
      </c>
      <c r="G6" s="261"/>
      <c r="H6" s="262" t="s">
        <v>3</v>
      </c>
      <c r="I6" s="262"/>
      <c r="J6" s="262"/>
      <c r="K6" s="262"/>
      <c r="L6" s="262"/>
      <c r="M6" s="262"/>
      <c r="N6" s="262"/>
    </row>
    <row r="7" spans="1:14" ht="15.75" thickTop="1">
      <c r="A7" s="6"/>
      <c r="B7" s="259"/>
      <c r="C7" s="260"/>
      <c r="D7" s="260"/>
      <c r="E7" s="260"/>
      <c r="F7" s="261"/>
      <c r="G7" s="261"/>
      <c r="H7" s="262"/>
      <c r="I7" s="262"/>
      <c r="J7" s="262"/>
      <c r="K7" s="262"/>
      <c r="L7" s="262"/>
      <c r="M7" s="262"/>
      <c r="N7" s="262"/>
    </row>
    <row r="8" spans="1:14">
      <c r="A8" s="6"/>
      <c r="B8" s="11" t="s">
        <v>57</v>
      </c>
      <c r="C8" s="265" t="s">
        <v>23</v>
      </c>
      <c r="D8" s="265"/>
      <c r="E8" s="265"/>
      <c r="F8" s="257" t="s">
        <v>58</v>
      </c>
      <c r="G8" s="257"/>
      <c r="H8" s="258" t="s">
        <v>22</v>
      </c>
      <c r="I8" s="258"/>
      <c r="J8" s="258"/>
      <c r="K8" s="258"/>
      <c r="L8" s="258"/>
      <c r="M8" s="258"/>
      <c r="N8" s="258"/>
    </row>
    <row r="9" spans="1:14" ht="15.75" thickBot="1">
      <c r="A9" s="6"/>
      <c r="B9" s="266" t="s">
        <v>4</v>
      </c>
      <c r="C9" s="266"/>
      <c r="D9" s="267" t="s">
        <v>59</v>
      </c>
      <c r="E9" s="267"/>
      <c r="F9" s="267"/>
      <c r="G9" s="267"/>
      <c r="H9" s="267"/>
      <c r="I9" s="267"/>
      <c r="J9" s="267"/>
      <c r="K9" s="267"/>
      <c r="L9" s="267"/>
      <c r="M9" s="267"/>
      <c r="N9" s="267"/>
    </row>
    <row r="10" spans="1:14" ht="16.5" customHeight="1" thickTop="1" thickBot="1">
      <c r="A10" s="6"/>
      <c r="B10" s="266"/>
      <c r="C10" s="266"/>
      <c r="D10" s="12" t="s">
        <v>60</v>
      </c>
      <c r="E10" s="13">
        <v>2023</v>
      </c>
      <c r="F10" s="268" t="s">
        <v>5</v>
      </c>
      <c r="G10" s="268"/>
      <c r="H10" s="268" t="s">
        <v>5</v>
      </c>
      <c r="I10" s="268"/>
      <c r="J10" s="14" t="s">
        <v>5</v>
      </c>
      <c r="K10" s="268" t="s">
        <v>5</v>
      </c>
      <c r="L10" s="268"/>
      <c r="M10" s="269" t="s">
        <v>61</v>
      </c>
      <c r="N10" s="270" t="s">
        <v>6</v>
      </c>
    </row>
    <row r="11" spans="1:14" ht="46.5" thickTop="1" thickBot="1">
      <c r="A11" s="6"/>
      <c r="B11" s="266"/>
      <c r="C11" s="266"/>
      <c r="D11" s="15" t="s">
        <v>62</v>
      </c>
      <c r="E11" s="16" t="s">
        <v>7</v>
      </c>
      <c r="F11" s="17" t="s">
        <v>253</v>
      </c>
      <c r="G11" s="18" t="s">
        <v>7</v>
      </c>
      <c r="H11" s="17" t="s">
        <v>254</v>
      </c>
      <c r="I11" s="18" t="s">
        <v>7</v>
      </c>
      <c r="J11" s="19" t="s">
        <v>63</v>
      </c>
      <c r="K11" s="17" t="s">
        <v>8</v>
      </c>
      <c r="L11" s="18" t="s">
        <v>7</v>
      </c>
      <c r="M11" s="269"/>
      <c r="N11" s="270"/>
    </row>
    <row r="12" spans="1:14" ht="16.5" thickTop="1" thickBot="1">
      <c r="A12" s="6"/>
      <c r="B12" s="266"/>
      <c r="C12" s="266"/>
      <c r="D12" s="20" t="s">
        <v>9</v>
      </c>
      <c r="E12" s="20" t="s">
        <v>10</v>
      </c>
      <c r="F12" s="20" t="s">
        <v>11</v>
      </c>
      <c r="G12" s="20" t="s">
        <v>12</v>
      </c>
      <c r="H12" s="20" t="s">
        <v>13</v>
      </c>
      <c r="I12" s="20" t="s">
        <v>14</v>
      </c>
      <c r="J12" s="20" t="s">
        <v>15</v>
      </c>
      <c r="K12" s="20" t="s">
        <v>16</v>
      </c>
      <c r="L12" s="20" t="s">
        <v>17</v>
      </c>
      <c r="M12" s="20" t="s">
        <v>18</v>
      </c>
      <c r="N12" s="21" t="s">
        <v>19</v>
      </c>
    </row>
    <row r="13" spans="1:14" ht="15.75" thickTop="1">
      <c r="A13" s="6"/>
      <c r="B13" s="263" t="s">
        <v>30</v>
      </c>
      <c r="C13" s="263"/>
      <c r="D13" s="22"/>
      <c r="E13" s="23"/>
      <c r="F13" s="22"/>
      <c r="G13" s="23"/>
      <c r="H13" s="22"/>
      <c r="I13" s="23"/>
      <c r="J13" s="24"/>
      <c r="K13" s="22"/>
      <c r="L13" s="23"/>
      <c r="M13" s="22"/>
      <c r="N13" s="25"/>
    </row>
    <row r="14" spans="1:14">
      <c r="A14" s="6"/>
      <c r="B14" s="26" t="s">
        <v>20</v>
      </c>
      <c r="C14" s="27" t="s">
        <v>21</v>
      </c>
      <c r="D14" s="22"/>
      <c r="E14" s="23"/>
      <c r="F14" s="22"/>
      <c r="G14" s="23"/>
      <c r="H14" s="22"/>
      <c r="I14" s="23"/>
      <c r="J14" s="28"/>
      <c r="K14" s="22"/>
      <c r="L14" s="23"/>
      <c r="M14" s="22"/>
      <c r="N14" s="25"/>
    </row>
    <row r="15" spans="1:14">
      <c r="A15" s="6"/>
      <c r="B15" s="29" t="s">
        <v>32</v>
      </c>
      <c r="C15" s="30" t="s">
        <v>33</v>
      </c>
      <c r="D15" s="31">
        <v>404807095</v>
      </c>
      <c r="E15" s="201">
        <f>D15/$D$30</f>
        <v>0.69713020812587778</v>
      </c>
      <c r="F15" s="32">
        <v>475634000</v>
      </c>
      <c r="G15" s="201">
        <f>F15/$F$30</f>
        <v>0.73325964261543464</v>
      </c>
      <c r="H15" s="32">
        <v>479379600</v>
      </c>
      <c r="I15" s="201">
        <f>H15/$H$30</f>
        <v>0.71492533529396851</v>
      </c>
      <c r="J15" s="32">
        <v>3745600</v>
      </c>
      <c r="K15" s="31">
        <v>447709302</v>
      </c>
      <c r="L15" s="201">
        <f>K15/$K$30</f>
        <v>0.72558772360750479</v>
      </c>
      <c r="M15" s="32">
        <v>31670298</v>
      </c>
      <c r="N15" s="33">
        <v>93.4</v>
      </c>
    </row>
    <row r="16" spans="1:14">
      <c r="A16" s="6"/>
      <c r="B16" s="29" t="s">
        <v>34</v>
      </c>
      <c r="C16" s="30" t="s">
        <v>35</v>
      </c>
      <c r="D16" s="31">
        <v>67410394</v>
      </c>
      <c r="E16" s="201">
        <f t="shared" ref="E16:E30" si="0">D16/$D$30</f>
        <v>0.11608942278807495</v>
      </c>
      <c r="F16" s="32">
        <v>81286000</v>
      </c>
      <c r="G16" s="201">
        <f t="shared" ref="G16:G30" si="1">F16/$F$30</f>
        <v>0.12531430324501239</v>
      </c>
      <c r="H16" s="32">
        <v>83642000</v>
      </c>
      <c r="I16" s="201">
        <f t="shared" ref="I16:I30" si="2">H16/$H$30</f>
        <v>0.12473994490933304</v>
      </c>
      <c r="J16" s="32">
        <v>2356000</v>
      </c>
      <c r="K16" s="31">
        <v>74548518</v>
      </c>
      <c r="L16" s="201">
        <f t="shared" ref="L16:L30" si="3">K16/$K$30</f>
        <v>0.12081832839366177</v>
      </c>
      <c r="M16" s="32">
        <v>9093482</v>
      </c>
      <c r="N16" s="33">
        <v>89.1</v>
      </c>
    </row>
    <row r="17" spans="1:14">
      <c r="A17" s="6"/>
      <c r="B17" s="29" t="s">
        <v>36</v>
      </c>
      <c r="C17" s="30" t="s">
        <v>37</v>
      </c>
      <c r="D17" s="31">
        <v>79544312.799999997</v>
      </c>
      <c r="E17" s="201">
        <f t="shared" si="0"/>
        <v>0.13698560134548513</v>
      </c>
      <c r="F17" s="32">
        <v>86737000</v>
      </c>
      <c r="G17" s="201">
        <f t="shared" si="1"/>
        <v>0.13371782004973354</v>
      </c>
      <c r="H17" s="32">
        <v>93893400</v>
      </c>
      <c r="I17" s="201">
        <f t="shared" si="2"/>
        <v>0.14002842523313613</v>
      </c>
      <c r="J17" s="32">
        <v>7156400</v>
      </c>
      <c r="K17" s="31">
        <v>82160211</v>
      </c>
      <c r="L17" s="201">
        <f t="shared" si="3"/>
        <v>0.13315434860141073</v>
      </c>
      <c r="M17" s="32">
        <v>11733189</v>
      </c>
      <c r="N17" s="33">
        <v>87.5</v>
      </c>
    </row>
    <row r="18" spans="1:14">
      <c r="A18" s="6"/>
      <c r="B18" s="29" t="s">
        <v>38</v>
      </c>
      <c r="C18" s="30" t="s">
        <v>39</v>
      </c>
      <c r="D18" s="31">
        <v>0</v>
      </c>
      <c r="E18" s="201">
        <f t="shared" si="0"/>
        <v>0</v>
      </c>
      <c r="F18" s="32">
        <v>0</v>
      </c>
      <c r="G18" s="201">
        <f t="shared" si="1"/>
        <v>0</v>
      </c>
      <c r="H18" s="32">
        <v>0</v>
      </c>
      <c r="I18" s="201">
        <f t="shared" si="2"/>
        <v>0</v>
      </c>
      <c r="J18" s="32">
        <v>0</v>
      </c>
      <c r="K18" s="31">
        <v>0</v>
      </c>
      <c r="L18" s="201">
        <f t="shared" si="3"/>
        <v>0</v>
      </c>
      <c r="M18" s="32">
        <v>0</v>
      </c>
      <c r="N18" s="33">
        <v>0</v>
      </c>
    </row>
    <row r="19" spans="1:14">
      <c r="A19" s="6"/>
      <c r="B19" s="29" t="s">
        <v>40</v>
      </c>
      <c r="C19" s="30" t="s">
        <v>41</v>
      </c>
      <c r="D19" s="31">
        <v>0</v>
      </c>
      <c r="E19" s="201">
        <f t="shared" si="0"/>
        <v>0</v>
      </c>
      <c r="F19" s="32">
        <v>0</v>
      </c>
      <c r="G19" s="201">
        <f t="shared" si="1"/>
        <v>0</v>
      </c>
      <c r="H19" s="32">
        <v>0</v>
      </c>
      <c r="I19" s="201">
        <f t="shared" si="2"/>
        <v>0</v>
      </c>
      <c r="J19" s="32">
        <v>0</v>
      </c>
      <c r="K19" s="31">
        <v>0</v>
      </c>
      <c r="L19" s="201">
        <f t="shared" si="3"/>
        <v>0</v>
      </c>
      <c r="M19" s="32">
        <v>0</v>
      </c>
      <c r="N19" s="33">
        <v>0</v>
      </c>
    </row>
    <row r="20" spans="1:14">
      <c r="A20" s="6"/>
      <c r="B20" s="29" t="s">
        <v>42</v>
      </c>
      <c r="C20" s="30" t="s">
        <v>43</v>
      </c>
      <c r="D20" s="31">
        <v>0</v>
      </c>
      <c r="E20" s="201">
        <f t="shared" si="0"/>
        <v>0</v>
      </c>
      <c r="F20" s="32">
        <v>0</v>
      </c>
      <c r="G20" s="201">
        <f t="shared" si="1"/>
        <v>0</v>
      </c>
      <c r="H20" s="32">
        <v>0</v>
      </c>
      <c r="I20" s="201">
        <f t="shared" si="2"/>
        <v>0</v>
      </c>
      <c r="J20" s="32">
        <v>0</v>
      </c>
      <c r="K20" s="31">
        <v>0</v>
      </c>
      <c r="L20" s="201">
        <f t="shared" si="3"/>
        <v>0</v>
      </c>
      <c r="M20" s="32">
        <v>0</v>
      </c>
      <c r="N20" s="33">
        <v>0</v>
      </c>
    </row>
    <row r="21" spans="1:14">
      <c r="A21" s="6"/>
      <c r="B21" s="29" t="s">
        <v>44</v>
      </c>
      <c r="C21" s="30" t="s">
        <v>45</v>
      </c>
      <c r="D21" s="31">
        <v>4308516</v>
      </c>
      <c r="E21" s="201">
        <f t="shared" si="0"/>
        <v>7.419822164415558E-3</v>
      </c>
      <c r="F21" s="32">
        <v>0</v>
      </c>
      <c r="G21" s="201">
        <f t="shared" si="1"/>
        <v>0</v>
      </c>
      <c r="H21" s="32">
        <v>4166000</v>
      </c>
      <c r="I21" s="201">
        <f t="shared" si="2"/>
        <v>6.2129864241921703E-3</v>
      </c>
      <c r="J21" s="32">
        <v>4166000</v>
      </c>
      <c r="K21" s="31">
        <v>3644784</v>
      </c>
      <c r="L21" s="201">
        <f t="shared" si="3"/>
        <v>5.9069814135804029E-3</v>
      </c>
      <c r="M21" s="32">
        <v>521216</v>
      </c>
      <c r="N21" s="33">
        <v>87.5</v>
      </c>
    </row>
    <row r="22" spans="1:14">
      <c r="A22" s="6"/>
      <c r="B22" s="34"/>
      <c r="C22" s="35" t="s">
        <v>64</v>
      </c>
      <c r="D22" s="36">
        <v>556070317.79999995</v>
      </c>
      <c r="E22" s="202">
        <f t="shared" si="0"/>
        <v>0.95762505442385337</v>
      </c>
      <c r="F22" s="37">
        <v>643657000</v>
      </c>
      <c r="G22" s="202">
        <f t="shared" si="1"/>
        <v>0.99229176591018053</v>
      </c>
      <c r="H22" s="37">
        <v>661081000</v>
      </c>
      <c r="I22" s="202">
        <f t="shared" si="2"/>
        <v>0.98590669186062985</v>
      </c>
      <c r="J22" s="37">
        <v>17424000</v>
      </c>
      <c r="K22" s="36">
        <v>608062815</v>
      </c>
      <c r="L22" s="202">
        <f t="shared" si="3"/>
        <v>0.98546738201615769</v>
      </c>
      <c r="M22" s="37">
        <v>53018185</v>
      </c>
      <c r="N22" s="38">
        <v>92</v>
      </c>
    </row>
    <row r="23" spans="1:14">
      <c r="A23" s="6"/>
      <c r="B23" s="29" t="s">
        <v>46</v>
      </c>
      <c r="C23" s="30" t="s">
        <v>47</v>
      </c>
      <c r="D23" s="31">
        <v>0</v>
      </c>
      <c r="E23" s="201">
        <f t="shared" si="0"/>
        <v>0</v>
      </c>
      <c r="F23" s="32">
        <v>0</v>
      </c>
      <c r="G23" s="201">
        <f t="shared" si="1"/>
        <v>0</v>
      </c>
      <c r="H23" s="32">
        <v>0</v>
      </c>
      <c r="I23" s="201">
        <f t="shared" si="2"/>
        <v>0</v>
      </c>
      <c r="J23" s="32">
        <v>0</v>
      </c>
      <c r="K23" s="31">
        <v>0</v>
      </c>
      <c r="L23" s="201">
        <f t="shared" si="3"/>
        <v>0</v>
      </c>
      <c r="M23" s="32">
        <v>0</v>
      </c>
      <c r="N23" s="33">
        <v>0</v>
      </c>
    </row>
    <row r="24" spans="1:14">
      <c r="A24" s="6"/>
      <c r="B24" s="29" t="s">
        <v>48</v>
      </c>
      <c r="C24" s="30" t="s">
        <v>49</v>
      </c>
      <c r="D24" s="31">
        <v>12388423</v>
      </c>
      <c r="E24" s="201">
        <f t="shared" si="0"/>
        <v>2.1334467727996249E-2</v>
      </c>
      <c r="F24" s="32">
        <v>5000000</v>
      </c>
      <c r="G24" s="201">
        <f t="shared" si="1"/>
        <v>7.7082340898194266E-3</v>
      </c>
      <c r="H24" s="32">
        <v>5000000</v>
      </c>
      <c r="I24" s="201">
        <f t="shared" si="2"/>
        <v>7.456776793317535E-3</v>
      </c>
      <c r="J24" s="32">
        <v>0</v>
      </c>
      <c r="K24" s="31">
        <v>4545429</v>
      </c>
      <c r="L24" s="201">
        <f t="shared" si="3"/>
        <v>7.3666271086981717E-3</v>
      </c>
      <c r="M24" s="32">
        <v>454571</v>
      </c>
      <c r="N24" s="33">
        <v>90.9</v>
      </c>
    </row>
    <row r="25" spans="1:14">
      <c r="A25" s="6"/>
      <c r="B25" s="34"/>
      <c r="C25" s="35" t="s">
        <v>65</v>
      </c>
      <c r="D25" s="36">
        <v>12388423</v>
      </c>
      <c r="E25" s="202">
        <f t="shared" si="0"/>
        <v>2.1334467727996249E-2</v>
      </c>
      <c r="F25" s="37">
        <v>5000000</v>
      </c>
      <c r="G25" s="202">
        <f t="shared" si="1"/>
        <v>7.7082340898194266E-3</v>
      </c>
      <c r="H25" s="37">
        <v>5000000</v>
      </c>
      <c r="I25" s="202">
        <f t="shared" si="2"/>
        <v>7.456776793317535E-3</v>
      </c>
      <c r="J25" s="37">
        <v>0</v>
      </c>
      <c r="K25" s="36">
        <v>4545429</v>
      </c>
      <c r="L25" s="202">
        <f t="shared" si="3"/>
        <v>7.3666271086981717E-3</v>
      </c>
      <c r="M25" s="37">
        <v>454571</v>
      </c>
      <c r="N25" s="38">
        <v>90.9</v>
      </c>
    </row>
    <row r="26" spans="1:14">
      <c r="A26" s="6"/>
      <c r="B26" s="29" t="s">
        <v>46</v>
      </c>
      <c r="C26" s="30" t="s">
        <v>47</v>
      </c>
      <c r="D26" s="31">
        <v>12217710</v>
      </c>
      <c r="E26" s="201">
        <f t="shared" si="0"/>
        <v>2.1040477848150409E-2</v>
      </c>
      <c r="F26" s="32">
        <v>0</v>
      </c>
      <c r="G26" s="201">
        <f t="shared" si="1"/>
        <v>0</v>
      </c>
      <c r="H26" s="32">
        <v>4450000</v>
      </c>
      <c r="I26" s="201">
        <f t="shared" si="2"/>
        <v>6.636531346052606E-3</v>
      </c>
      <c r="J26" s="32">
        <v>4450000</v>
      </c>
      <c r="K26" s="31">
        <v>4421630</v>
      </c>
      <c r="L26" s="201">
        <f t="shared" si="3"/>
        <v>7.1659901458439017E-3</v>
      </c>
      <c r="M26" s="32">
        <v>28370</v>
      </c>
      <c r="N26" s="33">
        <v>99.4</v>
      </c>
    </row>
    <row r="27" spans="1:14">
      <c r="A27" s="6"/>
      <c r="B27" s="29" t="s">
        <v>48</v>
      </c>
      <c r="C27" s="30" t="s">
        <v>49</v>
      </c>
      <c r="D27" s="31">
        <v>0</v>
      </c>
      <c r="E27" s="201">
        <f t="shared" si="0"/>
        <v>0</v>
      </c>
      <c r="F27" s="32">
        <v>0</v>
      </c>
      <c r="G27" s="201">
        <f t="shared" si="1"/>
        <v>0</v>
      </c>
      <c r="H27" s="32">
        <v>0</v>
      </c>
      <c r="I27" s="201">
        <f t="shared" si="2"/>
        <v>0</v>
      </c>
      <c r="J27" s="32">
        <v>0</v>
      </c>
      <c r="K27" s="31">
        <v>0.45</v>
      </c>
      <c r="L27" s="201">
        <f t="shared" si="3"/>
        <v>7.2930018242814426E-10</v>
      </c>
      <c r="M27" s="32">
        <v>-0.45</v>
      </c>
      <c r="N27" s="33">
        <v>0</v>
      </c>
    </row>
    <row r="28" spans="1:14">
      <c r="A28" s="6"/>
      <c r="B28" s="34"/>
      <c r="C28" s="35" t="s">
        <v>66</v>
      </c>
      <c r="D28" s="36">
        <v>12217710</v>
      </c>
      <c r="E28" s="202">
        <f t="shared" si="0"/>
        <v>2.1040477848150409E-2</v>
      </c>
      <c r="F28" s="37">
        <v>0</v>
      </c>
      <c r="G28" s="202">
        <f t="shared" si="1"/>
        <v>0</v>
      </c>
      <c r="H28" s="37">
        <v>4450000</v>
      </c>
      <c r="I28" s="202">
        <f t="shared" si="2"/>
        <v>6.636531346052606E-3</v>
      </c>
      <c r="J28" s="37">
        <v>4450000</v>
      </c>
      <c r="K28" s="36">
        <v>4421630.45</v>
      </c>
      <c r="L28" s="202">
        <f t="shared" si="3"/>
        <v>7.1659908751440845E-3</v>
      </c>
      <c r="M28" s="37">
        <v>28369.55</v>
      </c>
      <c r="N28" s="38">
        <v>99.4</v>
      </c>
    </row>
    <row r="29" spans="1:14">
      <c r="A29" s="6"/>
      <c r="B29" s="39"/>
      <c r="C29" s="40" t="s">
        <v>67</v>
      </c>
      <c r="D29" s="41">
        <v>24606133</v>
      </c>
      <c r="E29" s="203">
        <f t="shared" si="0"/>
        <v>4.2374945576146655E-2</v>
      </c>
      <c r="F29" s="42">
        <v>5000000</v>
      </c>
      <c r="G29" s="203">
        <f t="shared" si="1"/>
        <v>7.7082340898194266E-3</v>
      </c>
      <c r="H29" s="42">
        <v>9450000</v>
      </c>
      <c r="I29" s="203">
        <f t="shared" si="2"/>
        <v>1.4093308139370141E-2</v>
      </c>
      <c r="J29" s="42">
        <v>4450000</v>
      </c>
      <c r="K29" s="41">
        <v>8967059.4499999993</v>
      </c>
      <c r="L29" s="203">
        <f t="shared" si="3"/>
        <v>1.4532617983842255E-2</v>
      </c>
      <c r="M29" s="42">
        <v>482940.55</v>
      </c>
      <c r="N29" s="43">
        <v>94.9</v>
      </c>
    </row>
    <row r="30" spans="1:14">
      <c r="A30" s="6"/>
      <c r="B30" s="39"/>
      <c r="C30" s="40" t="s">
        <v>68</v>
      </c>
      <c r="D30" s="41">
        <v>580676450.79999995</v>
      </c>
      <c r="E30" s="203">
        <f t="shared" si="0"/>
        <v>1</v>
      </c>
      <c r="F30" s="42">
        <v>648657000</v>
      </c>
      <c r="G30" s="203">
        <f t="shared" si="1"/>
        <v>1</v>
      </c>
      <c r="H30" s="42">
        <v>670531000</v>
      </c>
      <c r="I30" s="203">
        <f t="shared" si="2"/>
        <v>1</v>
      </c>
      <c r="J30" s="42">
        <v>21874000</v>
      </c>
      <c r="K30" s="41">
        <v>617029874.45000005</v>
      </c>
      <c r="L30" s="203">
        <f t="shared" si="3"/>
        <v>1</v>
      </c>
      <c r="M30" s="42">
        <v>53501125.549999997</v>
      </c>
      <c r="N30" s="43">
        <v>92</v>
      </c>
    </row>
    <row r="31" spans="1:14">
      <c r="A31" s="6"/>
      <c r="B31" s="34"/>
      <c r="C31" s="35" t="s">
        <v>69</v>
      </c>
      <c r="D31" s="36">
        <v>0</v>
      </c>
      <c r="E31" s="37"/>
      <c r="F31" s="37"/>
      <c r="G31" s="37"/>
      <c r="H31" s="37"/>
      <c r="I31" s="37"/>
      <c r="J31" s="37"/>
      <c r="K31" s="36">
        <v>0</v>
      </c>
      <c r="L31" s="37"/>
      <c r="M31" s="37"/>
      <c r="N31" s="38"/>
    </row>
    <row r="32" spans="1:14">
      <c r="A32" s="6"/>
      <c r="B32" s="34"/>
      <c r="C32" s="35" t="s">
        <v>70</v>
      </c>
      <c r="D32" s="36">
        <v>0</v>
      </c>
      <c r="E32" s="37"/>
      <c r="F32" s="37"/>
      <c r="G32" s="37"/>
      <c r="H32" s="37"/>
      <c r="I32" s="37"/>
      <c r="J32" s="37"/>
      <c r="K32" s="36">
        <v>0</v>
      </c>
      <c r="L32" s="37"/>
      <c r="M32" s="37"/>
      <c r="N32" s="38"/>
    </row>
    <row r="33" spans="1:14" ht="15.75" thickBot="1">
      <c r="A33" s="6"/>
      <c r="B33" s="39"/>
      <c r="C33" s="40" t="s">
        <v>71</v>
      </c>
      <c r="D33" s="41">
        <v>580676450.79999995</v>
      </c>
      <c r="E33" s="42"/>
      <c r="F33" s="42"/>
      <c r="G33" s="42"/>
      <c r="H33" s="42"/>
      <c r="I33" s="42"/>
      <c r="J33" s="42"/>
      <c r="K33" s="41">
        <v>617029874.45000005</v>
      </c>
      <c r="L33" s="42"/>
      <c r="M33" s="42"/>
      <c r="N33" s="43"/>
    </row>
    <row r="34" spans="1:14" ht="15.75" thickTop="1">
      <c r="A34" s="6"/>
      <c r="B34" s="264" t="s">
        <v>72</v>
      </c>
      <c r="C34" s="264"/>
      <c r="D34" s="44"/>
      <c r="E34" s="45"/>
      <c r="F34" s="44"/>
      <c r="G34" s="45"/>
      <c r="H34" s="44"/>
      <c r="I34" s="45"/>
      <c r="J34" s="46"/>
      <c r="K34" s="44"/>
      <c r="L34" s="45"/>
      <c r="M34" s="44"/>
      <c r="N34" s="47"/>
    </row>
    <row r="35" spans="1:14">
      <c r="A35" s="6"/>
      <c r="B35" s="48" t="s">
        <v>31</v>
      </c>
      <c r="C35" s="27" t="s">
        <v>21</v>
      </c>
      <c r="D35" s="22"/>
      <c r="E35" s="23"/>
      <c r="F35" s="22"/>
      <c r="G35" s="23"/>
      <c r="H35" s="22"/>
      <c r="I35" s="23"/>
      <c r="J35" s="28"/>
      <c r="K35" s="22"/>
      <c r="L35" s="23"/>
      <c r="M35" s="22"/>
      <c r="N35" s="25"/>
    </row>
    <row r="36" spans="1:14">
      <c r="A36" s="6"/>
      <c r="B36" s="29"/>
      <c r="C36" s="49" t="s">
        <v>73</v>
      </c>
      <c r="D36" s="41">
        <v>556070317.79999995</v>
      </c>
      <c r="E36" s="42">
        <v>95.8</v>
      </c>
      <c r="F36" s="42">
        <v>643657000</v>
      </c>
      <c r="G36" s="42">
        <v>99.2</v>
      </c>
      <c r="H36" s="42">
        <v>661081000</v>
      </c>
      <c r="I36" s="42">
        <v>98.6</v>
      </c>
      <c r="J36" s="42">
        <v>17424000</v>
      </c>
      <c r="K36" s="41">
        <v>608062815</v>
      </c>
      <c r="L36" s="42">
        <v>98.5</v>
      </c>
      <c r="M36" s="42">
        <v>53018185</v>
      </c>
      <c r="N36" s="43">
        <v>92</v>
      </c>
    </row>
    <row r="37" spans="1:14">
      <c r="A37" s="6"/>
      <c r="B37" s="29" t="s">
        <v>74</v>
      </c>
      <c r="C37" s="50" t="s">
        <v>75</v>
      </c>
      <c r="D37" s="31"/>
      <c r="E37" s="32"/>
      <c r="F37" s="32"/>
      <c r="G37" s="32"/>
      <c r="H37" s="32"/>
      <c r="I37" s="32"/>
      <c r="J37" s="32"/>
      <c r="K37" s="31"/>
      <c r="L37" s="32"/>
      <c r="M37" s="32"/>
      <c r="N37" s="33"/>
    </row>
    <row r="38" spans="1:14">
      <c r="A38" s="6"/>
      <c r="B38" s="29" t="s">
        <v>80</v>
      </c>
      <c r="C38" s="50" t="s">
        <v>81</v>
      </c>
      <c r="D38" s="31">
        <v>384266896</v>
      </c>
      <c r="E38" s="32">
        <v>66.2</v>
      </c>
      <c r="F38" s="32">
        <v>451858000</v>
      </c>
      <c r="G38" s="32">
        <v>69.7</v>
      </c>
      <c r="H38" s="32">
        <v>457157200</v>
      </c>
      <c r="I38" s="32">
        <v>68.2</v>
      </c>
      <c r="J38" s="32">
        <v>5299200</v>
      </c>
      <c r="K38" s="31">
        <v>433947647</v>
      </c>
      <c r="L38" s="32">
        <v>70.3</v>
      </c>
      <c r="M38" s="32">
        <v>23209553</v>
      </c>
      <c r="N38" s="33">
        <v>94.9</v>
      </c>
    </row>
    <row r="39" spans="1:14">
      <c r="A39" s="6"/>
      <c r="B39" s="29" t="s">
        <v>82</v>
      </c>
      <c r="C39" s="50" t="s">
        <v>83</v>
      </c>
      <c r="D39" s="31">
        <v>74990179</v>
      </c>
      <c r="E39" s="32">
        <v>12.9</v>
      </c>
      <c r="F39" s="32">
        <v>83307000</v>
      </c>
      <c r="G39" s="32">
        <v>12.8</v>
      </c>
      <c r="H39" s="32">
        <v>90463400</v>
      </c>
      <c r="I39" s="32">
        <v>13.5</v>
      </c>
      <c r="J39" s="32">
        <v>7156400</v>
      </c>
      <c r="K39" s="31">
        <v>79702111</v>
      </c>
      <c r="L39" s="32">
        <v>12.9</v>
      </c>
      <c r="M39" s="32">
        <v>10761289</v>
      </c>
      <c r="N39" s="33">
        <v>88.1</v>
      </c>
    </row>
    <row r="40" spans="1:14">
      <c r="A40" s="6"/>
      <c r="B40" s="29" t="s">
        <v>84</v>
      </c>
      <c r="C40" s="50" t="s">
        <v>85</v>
      </c>
      <c r="D40" s="31">
        <v>19826335.800000001</v>
      </c>
      <c r="E40" s="32">
        <v>3.4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1">
        <v>0</v>
      </c>
      <c r="L40" s="32">
        <v>0</v>
      </c>
      <c r="M40" s="32">
        <v>0</v>
      </c>
      <c r="N40" s="33">
        <v>0</v>
      </c>
    </row>
    <row r="41" spans="1:14">
      <c r="A41" s="6"/>
      <c r="B41" s="29" t="s">
        <v>86</v>
      </c>
      <c r="C41" s="50" t="s">
        <v>87</v>
      </c>
      <c r="D41" s="31">
        <v>76986907</v>
      </c>
      <c r="E41" s="32">
        <v>13.3</v>
      </c>
      <c r="F41" s="32">
        <v>108492000</v>
      </c>
      <c r="G41" s="32">
        <v>16.7</v>
      </c>
      <c r="H41" s="32">
        <v>113460400</v>
      </c>
      <c r="I41" s="32">
        <v>16.899999999999999</v>
      </c>
      <c r="J41" s="32">
        <v>4968400</v>
      </c>
      <c r="K41" s="31">
        <v>94413057</v>
      </c>
      <c r="L41" s="32">
        <v>15.3</v>
      </c>
      <c r="M41" s="32">
        <v>19047343</v>
      </c>
      <c r="N41" s="33">
        <v>83.2</v>
      </c>
    </row>
    <row r="42" spans="1:14">
      <c r="A42" s="6"/>
      <c r="B42" s="29"/>
      <c r="C42" s="49" t="s">
        <v>77</v>
      </c>
      <c r="D42" s="41">
        <v>24606133</v>
      </c>
      <c r="E42" s="42">
        <v>4.2</v>
      </c>
      <c r="F42" s="42">
        <v>5000000</v>
      </c>
      <c r="G42" s="42">
        <v>0.8</v>
      </c>
      <c r="H42" s="42">
        <v>9450000</v>
      </c>
      <c r="I42" s="42">
        <v>1.4</v>
      </c>
      <c r="J42" s="42">
        <v>4450000</v>
      </c>
      <c r="K42" s="41">
        <v>8967059.4499999993</v>
      </c>
      <c r="L42" s="42">
        <v>1.5</v>
      </c>
      <c r="M42" s="42">
        <v>482940.55</v>
      </c>
      <c r="N42" s="43">
        <v>94.9</v>
      </c>
    </row>
    <row r="43" spans="1:14">
      <c r="A43" s="6"/>
      <c r="B43" s="29" t="s">
        <v>74</v>
      </c>
      <c r="C43" s="50" t="s">
        <v>75</v>
      </c>
      <c r="D43" s="31"/>
      <c r="E43" s="32"/>
      <c r="F43" s="32"/>
      <c r="G43" s="32"/>
      <c r="H43" s="32"/>
      <c r="I43" s="32"/>
      <c r="J43" s="32"/>
      <c r="K43" s="31"/>
      <c r="L43" s="32"/>
      <c r="M43" s="32"/>
      <c r="N43" s="33"/>
    </row>
    <row r="44" spans="1:14">
      <c r="A44" s="6"/>
      <c r="B44" s="29" t="s">
        <v>88</v>
      </c>
      <c r="C44" s="50" t="s">
        <v>89</v>
      </c>
      <c r="D44" s="31">
        <v>0</v>
      </c>
      <c r="E44" s="32">
        <v>0</v>
      </c>
      <c r="F44" s="32">
        <v>0</v>
      </c>
      <c r="G44" s="32">
        <v>0</v>
      </c>
      <c r="H44" s="32">
        <v>240000</v>
      </c>
      <c r="I44" s="32">
        <v>0</v>
      </c>
      <c r="J44" s="32">
        <v>240000</v>
      </c>
      <c r="K44" s="31">
        <v>226910</v>
      </c>
      <c r="L44" s="32">
        <v>0</v>
      </c>
      <c r="M44" s="32">
        <v>13090</v>
      </c>
      <c r="N44" s="33">
        <v>94.5</v>
      </c>
    </row>
    <row r="45" spans="1:14">
      <c r="A45" s="6"/>
      <c r="B45" s="29" t="s">
        <v>90</v>
      </c>
      <c r="C45" s="50" t="s">
        <v>91</v>
      </c>
      <c r="D45" s="31">
        <v>946584</v>
      </c>
      <c r="E45" s="32">
        <v>0.2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1">
        <v>0</v>
      </c>
      <c r="L45" s="32">
        <v>0</v>
      </c>
      <c r="M45" s="32">
        <v>0</v>
      </c>
      <c r="N45" s="33">
        <v>0</v>
      </c>
    </row>
    <row r="46" spans="1:14">
      <c r="A46" s="6"/>
      <c r="B46" s="29" t="s">
        <v>92</v>
      </c>
      <c r="C46" s="50" t="s">
        <v>93</v>
      </c>
      <c r="D46" s="31">
        <v>458400</v>
      </c>
      <c r="E46" s="32">
        <v>0.1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1">
        <v>0</v>
      </c>
      <c r="L46" s="32">
        <v>0</v>
      </c>
      <c r="M46" s="32">
        <v>0</v>
      </c>
      <c r="N46" s="33">
        <v>0</v>
      </c>
    </row>
    <row r="47" spans="1:14">
      <c r="A47" s="6"/>
      <c r="B47" s="29" t="s">
        <v>94</v>
      </c>
      <c r="C47" s="50" t="s">
        <v>95</v>
      </c>
      <c r="D47" s="31">
        <v>0</v>
      </c>
      <c r="E47" s="32">
        <v>0</v>
      </c>
      <c r="F47" s="32">
        <v>0</v>
      </c>
      <c r="G47" s="32">
        <v>0</v>
      </c>
      <c r="H47" s="32">
        <v>146000</v>
      </c>
      <c r="I47" s="32">
        <v>0</v>
      </c>
      <c r="J47" s="32">
        <v>146000</v>
      </c>
      <c r="K47" s="31">
        <v>144000</v>
      </c>
      <c r="L47" s="32">
        <v>0</v>
      </c>
      <c r="M47" s="32">
        <v>2000</v>
      </c>
      <c r="N47" s="33">
        <v>98.6</v>
      </c>
    </row>
    <row r="48" spans="1:14">
      <c r="A48" s="6"/>
      <c r="B48" s="29" t="s">
        <v>315</v>
      </c>
      <c r="C48" s="50" t="s">
        <v>316</v>
      </c>
      <c r="D48" s="31">
        <v>0</v>
      </c>
      <c r="E48" s="32">
        <v>0</v>
      </c>
      <c r="F48" s="32">
        <v>1000000</v>
      </c>
      <c r="G48" s="32">
        <v>0.2</v>
      </c>
      <c r="H48" s="32">
        <v>1000000</v>
      </c>
      <c r="I48" s="32">
        <v>0.1</v>
      </c>
      <c r="J48" s="32">
        <v>0</v>
      </c>
      <c r="K48" s="31">
        <v>964598</v>
      </c>
      <c r="L48" s="32">
        <v>0.2</v>
      </c>
      <c r="M48" s="32">
        <v>35402</v>
      </c>
      <c r="N48" s="33">
        <v>96.5</v>
      </c>
    </row>
    <row r="49" spans="1:14">
      <c r="A49" s="6"/>
      <c r="B49" s="29" t="s">
        <v>96</v>
      </c>
      <c r="C49" s="50" t="s">
        <v>97</v>
      </c>
      <c r="D49" s="31">
        <v>0</v>
      </c>
      <c r="E49" s="32">
        <v>0</v>
      </c>
      <c r="F49" s="32">
        <v>2000000</v>
      </c>
      <c r="G49" s="32">
        <v>0.3</v>
      </c>
      <c r="H49" s="32">
        <v>1760000</v>
      </c>
      <c r="I49" s="32">
        <v>0.3</v>
      </c>
      <c r="J49" s="32">
        <v>-240000</v>
      </c>
      <c r="K49" s="31">
        <v>1626400</v>
      </c>
      <c r="L49" s="32">
        <v>0.3</v>
      </c>
      <c r="M49" s="32">
        <v>133600</v>
      </c>
      <c r="N49" s="33">
        <v>92.4</v>
      </c>
    </row>
    <row r="50" spans="1:14">
      <c r="A50" s="6"/>
      <c r="B50" s="29" t="s">
        <v>245</v>
      </c>
      <c r="C50" s="50" t="s">
        <v>246</v>
      </c>
      <c r="D50" s="31">
        <v>0</v>
      </c>
      <c r="E50" s="32">
        <v>0</v>
      </c>
      <c r="F50" s="32">
        <v>1000000</v>
      </c>
      <c r="G50" s="32">
        <v>0.2</v>
      </c>
      <c r="H50" s="32">
        <v>854000</v>
      </c>
      <c r="I50" s="32">
        <v>0.1</v>
      </c>
      <c r="J50" s="32">
        <v>-146000</v>
      </c>
      <c r="K50" s="31">
        <v>851992</v>
      </c>
      <c r="L50" s="32">
        <v>0.1</v>
      </c>
      <c r="M50" s="32">
        <v>2008</v>
      </c>
      <c r="N50" s="33">
        <v>99.8</v>
      </c>
    </row>
    <row r="51" spans="1:14">
      <c r="A51" s="6"/>
      <c r="B51" s="29" t="s">
        <v>98</v>
      </c>
      <c r="C51" s="50" t="s">
        <v>99</v>
      </c>
      <c r="D51" s="31">
        <v>979445</v>
      </c>
      <c r="E51" s="32">
        <v>0.2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1">
        <v>0</v>
      </c>
      <c r="L51" s="32">
        <v>0</v>
      </c>
      <c r="M51" s="32">
        <v>0</v>
      </c>
      <c r="N51" s="33">
        <v>0</v>
      </c>
    </row>
    <row r="52" spans="1:14">
      <c r="A52" s="6"/>
      <c r="B52" s="29" t="s">
        <v>100</v>
      </c>
      <c r="C52" s="50" t="s">
        <v>101</v>
      </c>
      <c r="D52" s="31">
        <v>1340784</v>
      </c>
      <c r="E52" s="32">
        <v>0.2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1">
        <v>0</v>
      </c>
      <c r="L52" s="32">
        <v>0</v>
      </c>
      <c r="M52" s="32">
        <v>0</v>
      </c>
      <c r="N52" s="33">
        <v>0</v>
      </c>
    </row>
    <row r="53" spans="1:14" ht="18">
      <c r="A53" s="6"/>
      <c r="B53" s="29" t="s">
        <v>102</v>
      </c>
      <c r="C53" s="50" t="s">
        <v>103</v>
      </c>
      <c r="D53" s="31">
        <v>3656087</v>
      </c>
      <c r="E53" s="32">
        <v>0.6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1">
        <v>0</v>
      </c>
      <c r="L53" s="32">
        <v>0</v>
      </c>
      <c r="M53" s="32">
        <v>0</v>
      </c>
      <c r="N53" s="33">
        <v>0</v>
      </c>
    </row>
    <row r="54" spans="1:14">
      <c r="A54" s="6"/>
      <c r="B54" s="29" t="s">
        <v>118</v>
      </c>
      <c r="C54" s="50" t="s">
        <v>119</v>
      </c>
      <c r="D54" s="31">
        <v>1045000</v>
      </c>
      <c r="E54" s="32">
        <v>0.2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1">
        <v>0</v>
      </c>
      <c r="L54" s="32">
        <v>0</v>
      </c>
      <c r="M54" s="32">
        <v>0</v>
      </c>
      <c r="N54" s="33">
        <v>0</v>
      </c>
    </row>
    <row r="55" spans="1:14">
      <c r="A55" s="6"/>
      <c r="B55" s="29" t="s">
        <v>120</v>
      </c>
      <c r="C55" s="50" t="s">
        <v>121</v>
      </c>
      <c r="D55" s="31">
        <v>2776123</v>
      </c>
      <c r="E55" s="32">
        <v>0.5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1">
        <v>0</v>
      </c>
      <c r="L55" s="32">
        <v>0</v>
      </c>
      <c r="M55" s="32">
        <v>0</v>
      </c>
      <c r="N55" s="33">
        <v>0</v>
      </c>
    </row>
    <row r="56" spans="1:14">
      <c r="A56" s="6"/>
      <c r="B56" s="29" t="s">
        <v>104</v>
      </c>
      <c r="C56" s="50" t="s">
        <v>105</v>
      </c>
      <c r="D56" s="31">
        <v>1000000</v>
      </c>
      <c r="E56" s="32">
        <v>0.2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1">
        <v>0</v>
      </c>
      <c r="L56" s="32">
        <v>0</v>
      </c>
      <c r="M56" s="32">
        <v>0</v>
      </c>
      <c r="N56" s="33">
        <v>0</v>
      </c>
    </row>
    <row r="57" spans="1:14">
      <c r="A57" s="6"/>
      <c r="B57" s="29" t="s">
        <v>106</v>
      </c>
      <c r="C57" s="50" t="s">
        <v>107</v>
      </c>
      <c r="D57" s="31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1">
        <v>0</v>
      </c>
      <c r="L57" s="32">
        <v>0</v>
      </c>
      <c r="M57" s="32">
        <v>0</v>
      </c>
      <c r="N57" s="33">
        <v>0</v>
      </c>
    </row>
    <row r="58" spans="1:14">
      <c r="A58" s="6"/>
      <c r="B58" s="29" t="s">
        <v>108</v>
      </c>
      <c r="C58" s="50" t="s">
        <v>109</v>
      </c>
      <c r="D58" s="31">
        <v>186000</v>
      </c>
      <c r="E58" s="32">
        <v>0</v>
      </c>
      <c r="F58" s="32">
        <v>1000000</v>
      </c>
      <c r="G58" s="32">
        <v>0.2</v>
      </c>
      <c r="H58" s="32">
        <v>1000000</v>
      </c>
      <c r="I58" s="32">
        <v>0.1</v>
      </c>
      <c r="J58" s="32">
        <v>0</v>
      </c>
      <c r="K58" s="31">
        <v>731529</v>
      </c>
      <c r="L58" s="32">
        <v>0.1</v>
      </c>
      <c r="M58" s="32">
        <v>268471</v>
      </c>
      <c r="N58" s="33">
        <v>73.2</v>
      </c>
    </row>
    <row r="59" spans="1:14">
      <c r="A59" s="6"/>
      <c r="B59" s="29"/>
      <c r="C59" s="51" t="s">
        <v>65</v>
      </c>
      <c r="D59" s="36">
        <v>12388423</v>
      </c>
      <c r="E59" s="37">
        <v>2.1</v>
      </c>
      <c r="F59" s="37">
        <v>5000000</v>
      </c>
      <c r="G59" s="37">
        <v>0.8</v>
      </c>
      <c r="H59" s="37">
        <v>5000000</v>
      </c>
      <c r="I59" s="37">
        <v>0.7</v>
      </c>
      <c r="J59" s="37">
        <v>0</v>
      </c>
      <c r="K59" s="36">
        <v>4545429</v>
      </c>
      <c r="L59" s="37">
        <v>0.7</v>
      </c>
      <c r="M59" s="37">
        <v>454571</v>
      </c>
      <c r="N59" s="38">
        <v>90.9</v>
      </c>
    </row>
    <row r="60" spans="1:14">
      <c r="A60" s="6"/>
      <c r="B60" s="29" t="s">
        <v>74</v>
      </c>
      <c r="C60" s="50" t="s">
        <v>75</v>
      </c>
      <c r="D60" s="31"/>
      <c r="E60" s="32"/>
      <c r="F60" s="32"/>
      <c r="G60" s="32"/>
      <c r="H60" s="32"/>
      <c r="I60" s="32"/>
      <c r="J60" s="32"/>
      <c r="K60" s="31"/>
      <c r="L60" s="32"/>
      <c r="M60" s="32"/>
      <c r="N60" s="33"/>
    </row>
    <row r="61" spans="1:14">
      <c r="A61" s="6"/>
      <c r="B61" s="29" t="s">
        <v>110</v>
      </c>
      <c r="C61" s="50" t="s">
        <v>111</v>
      </c>
      <c r="D61" s="31">
        <v>3050</v>
      </c>
      <c r="E61" s="32">
        <v>0</v>
      </c>
      <c r="F61" s="32">
        <v>0</v>
      </c>
      <c r="G61" s="32">
        <v>0</v>
      </c>
      <c r="H61" s="32">
        <v>5000</v>
      </c>
      <c r="I61" s="32">
        <v>0</v>
      </c>
      <c r="J61" s="32">
        <v>5000</v>
      </c>
      <c r="K61" s="31">
        <v>3600</v>
      </c>
      <c r="L61" s="32">
        <v>0</v>
      </c>
      <c r="M61" s="32">
        <v>1400</v>
      </c>
      <c r="N61" s="33">
        <v>72</v>
      </c>
    </row>
    <row r="62" spans="1:14" ht="18">
      <c r="A62" s="6"/>
      <c r="B62" s="29" t="s">
        <v>112</v>
      </c>
      <c r="C62" s="50" t="s">
        <v>113</v>
      </c>
      <c r="D62" s="31">
        <v>3300</v>
      </c>
      <c r="E62" s="32">
        <v>0</v>
      </c>
      <c r="F62" s="32">
        <v>0</v>
      </c>
      <c r="G62" s="32">
        <v>0</v>
      </c>
      <c r="H62" s="32">
        <v>5000</v>
      </c>
      <c r="I62" s="32">
        <v>0</v>
      </c>
      <c r="J62" s="32">
        <v>5000</v>
      </c>
      <c r="K62" s="31">
        <v>3610</v>
      </c>
      <c r="L62" s="32">
        <v>0</v>
      </c>
      <c r="M62" s="32">
        <v>1390</v>
      </c>
      <c r="N62" s="33">
        <v>72.2</v>
      </c>
    </row>
    <row r="63" spans="1:14" ht="18">
      <c r="A63" s="6"/>
      <c r="B63" s="29" t="s">
        <v>114</v>
      </c>
      <c r="C63" s="50" t="s">
        <v>115</v>
      </c>
      <c r="D63" s="31">
        <v>815360</v>
      </c>
      <c r="E63" s="32">
        <v>0.1</v>
      </c>
      <c r="F63" s="32">
        <v>0</v>
      </c>
      <c r="G63" s="32">
        <v>0</v>
      </c>
      <c r="H63" s="32">
        <v>5000</v>
      </c>
      <c r="I63" s="32">
        <v>0</v>
      </c>
      <c r="J63" s="32">
        <v>5000</v>
      </c>
      <c r="K63" s="31">
        <v>1500</v>
      </c>
      <c r="L63" s="32">
        <v>0</v>
      </c>
      <c r="M63" s="32">
        <v>3500</v>
      </c>
      <c r="N63" s="33">
        <v>30</v>
      </c>
    </row>
    <row r="64" spans="1:14" ht="18">
      <c r="A64" s="6"/>
      <c r="B64" s="29" t="s">
        <v>102</v>
      </c>
      <c r="C64" s="50" t="s">
        <v>103</v>
      </c>
      <c r="D64" s="31">
        <v>7272440</v>
      </c>
      <c r="E64" s="32">
        <v>1.3</v>
      </c>
      <c r="F64" s="32">
        <v>0</v>
      </c>
      <c r="G64" s="32">
        <v>0</v>
      </c>
      <c r="H64" s="32">
        <v>3900000</v>
      </c>
      <c r="I64" s="32">
        <v>0.6</v>
      </c>
      <c r="J64" s="32">
        <v>3900000</v>
      </c>
      <c r="K64" s="31">
        <v>3885720.45</v>
      </c>
      <c r="L64" s="32">
        <v>0.6</v>
      </c>
      <c r="M64" s="32">
        <v>14279.55</v>
      </c>
      <c r="N64" s="33">
        <v>99.6</v>
      </c>
    </row>
    <row r="65" spans="1:14">
      <c r="A65" s="6"/>
      <c r="B65" s="29" t="s">
        <v>116</v>
      </c>
      <c r="C65" s="50" t="s">
        <v>117</v>
      </c>
      <c r="D65" s="31">
        <v>9940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1">
        <v>0</v>
      </c>
      <c r="L65" s="32">
        <v>0</v>
      </c>
      <c r="M65" s="32">
        <v>0</v>
      </c>
      <c r="N65" s="33">
        <v>0</v>
      </c>
    </row>
    <row r="66" spans="1:14">
      <c r="A66" s="6"/>
      <c r="B66" s="29" t="s">
        <v>118</v>
      </c>
      <c r="C66" s="50" t="s">
        <v>119</v>
      </c>
      <c r="D66" s="31">
        <v>2869160</v>
      </c>
      <c r="E66" s="32">
        <v>0.5</v>
      </c>
      <c r="F66" s="32">
        <v>0</v>
      </c>
      <c r="G66" s="32">
        <v>0</v>
      </c>
      <c r="H66" s="32">
        <v>533000</v>
      </c>
      <c r="I66" s="32">
        <v>0.1</v>
      </c>
      <c r="J66" s="32">
        <v>533000</v>
      </c>
      <c r="K66" s="31">
        <v>523600</v>
      </c>
      <c r="L66" s="32">
        <v>0.1</v>
      </c>
      <c r="M66" s="32">
        <v>9400</v>
      </c>
      <c r="N66" s="33">
        <v>98.2</v>
      </c>
    </row>
    <row r="67" spans="1:14">
      <c r="A67" s="6"/>
      <c r="B67" s="29" t="s">
        <v>120</v>
      </c>
      <c r="C67" s="50" t="s">
        <v>121</v>
      </c>
      <c r="D67" s="31">
        <v>1244460</v>
      </c>
      <c r="E67" s="32">
        <v>0.2</v>
      </c>
      <c r="F67" s="32">
        <v>0</v>
      </c>
      <c r="G67" s="32">
        <v>0</v>
      </c>
      <c r="H67" s="32">
        <v>2000</v>
      </c>
      <c r="I67" s="32">
        <v>0</v>
      </c>
      <c r="J67" s="32">
        <v>2000</v>
      </c>
      <c r="K67" s="31">
        <v>3600</v>
      </c>
      <c r="L67" s="32">
        <v>0</v>
      </c>
      <c r="M67" s="32">
        <v>-1600</v>
      </c>
      <c r="N67" s="33">
        <v>180</v>
      </c>
    </row>
    <row r="68" spans="1:14">
      <c r="A68" s="6"/>
      <c r="B68" s="29"/>
      <c r="C68" s="51" t="s">
        <v>66</v>
      </c>
      <c r="D68" s="36">
        <v>12217710</v>
      </c>
      <c r="E68" s="37">
        <v>2.1</v>
      </c>
      <c r="F68" s="37">
        <v>0</v>
      </c>
      <c r="G68" s="37">
        <v>0</v>
      </c>
      <c r="H68" s="37">
        <v>4450000</v>
      </c>
      <c r="I68" s="37">
        <v>0.7</v>
      </c>
      <c r="J68" s="37">
        <v>4450000</v>
      </c>
      <c r="K68" s="36">
        <v>4421630.45</v>
      </c>
      <c r="L68" s="37">
        <v>0.7</v>
      </c>
      <c r="M68" s="37">
        <v>28369.55</v>
      </c>
      <c r="N68" s="38">
        <v>99.4</v>
      </c>
    </row>
    <row r="69" spans="1:14">
      <c r="A69" s="6"/>
      <c r="B69" s="29" t="s">
        <v>74</v>
      </c>
      <c r="C69" s="50" t="s">
        <v>75</v>
      </c>
      <c r="D69" s="31"/>
      <c r="E69" s="32"/>
      <c r="F69" s="32"/>
      <c r="G69" s="32"/>
      <c r="H69" s="32"/>
      <c r="I69" s="32"/>
      <c r="J69" s="32"/>
      <c r="K69" s="31"/>
      <c r="L69" s="32"/>
      <c r="M69" s="32"/>
      <c r="N69" s="33"/>
    </row>
    <row r="70" spans="1:14">
      <c r="A70" s="6"/>
      <c r="B70" s="29" t="s">
        <v>74</v>
      </c>
      <c r="C70" s="50" t="s">
        <v>75</v>
      </c>
      <c r="D70" s="31"/>
      <c r="E70" s="32"/>
      <c r="F70" s="32"/>
      <c r="G70" s="32"/>
      <c r="H70" s="32"/>
      <c r="I70" s="32"/>
      <c r="J70" s="32"/>
      <c r="K70" s="31"/>
      <c r="L70" s="32"/>
      <c r="M70" s="32"/>
      <c r="N70" s="33"/>
    </row>
    <row r="71" spans="1:14">
      <c r="A71" s="6"/>
      <c r="B71" s="29"/>
      <c r="C71" s="52" t="s">
        <v>71</v>
      </c>
      <c r="D71" s="53">
        <v>580676450.79999995</v>
      </c>
      <c r="E71" s="54"/>
      <c r="F71" s="54">
        <v>648657000</v>
      </c>
      <c r="G71" s="54"/>
      <c r="H71" s="54">
        <v>670531000</v>
      </c>
      <c r="I71" s="54"/>
      <c r="J71" s="54">
        <v>21874000</v>
      </c>
      <c r="K71" s="53">
        <v>617029874.45000005</v>
      </c>
      <c r="L71" s="54"/>
      <c r="M71" s="54">
        <v>53501125.549999997</v>
      </c>
      <c r="N71" s="55"/>
    </row>
    <row r="72" spans="1:14">
      <c r="A72" s="6"/>
    </row>
    <row r="73" spans="1:14">
      <c r="A73" s="6"/>
    </row>
    <row r="74" spans="1:14" ht="24.75" customHeight="1">
      <c r="A74" s="1"/>
      <c r="B74" s="212"/>
      <c r="C74" s="209"/>
      <c r="D74" s="213"/>
      <c r="E74" s="213"/>
      <c r="F74" s="210"/>
      <c r="G74" s="214"/>
      <c r="H74" s="214"/>
      <c r="I74" s="214"/>
      <c r="J74" s="214"/>
      <c r="K74" s="214"/>
      <c r="L74" s="214"/>
      <c r="M74" s="214"/>
      <c r="N74" s="1"/>
    </row>
    <row r="75" spans="1:14" ht="21" customHeight="1">
      <c r="A75" s="1"/>
      <c r="B75" s="212"/>
      <c r="C75" s="210"/>
      <c r="D75" s="213"/>
      <c r="E75" s="213"/>
      <c r="F75" s="210"/>
      <c r="G75" s="215"/>
      <c r="H75" s="215"/>
      <c r="I75" s="215"/>
      <c r="J75" s="215"/>
      <c r="K75" s="215"/>
      <c r="L75" s="215"/>
      <c r="M75" s="215"/>
      <c r="N75" s="1"/>
    </row>
    <row r="76" spans="1:14" ht="22.5" customHeight="1">
      <c r="A76" s="1"/>
      <c r="B76" s="212"/>
      <c r="C76" s="210"/>
      <c r="D76" s="213"/>
      <c r="E76" s="213"/>
      <c r="F76" s="210"/>
      <c r="G76" s="215"/>
      <c r="H76" s="215"/>
      <c r="I76" s="215"/>
      <c r="J76" s="215"/>
      <c r="K76" s="215"/>
      <c r="L76" s="215"/>
      <c r="M76" s="215"/>
      <c r="N76" s="1"/>
    </row>
    <row r="77" spans="1:14">
      <c r="A77" s="1"/>
      <c r="B77" s="19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</row>
  </sheetData>
  <mergeCells count="25">
    <mergeCell ref="B13:C13"/>
    <mergeCell ref="B34:C34"/>
    <mergeCell ref="C8:E8"/>
    <mergeCell ref="B9:C12"/>
    <mergeCell ref="D9:N9"/>
    <mergeCell ref="F10:G10"/>
    <mergeCell ref="H10:I10"/>
    <mergeCell ref="K10:L10"/>
    <mergeCell ref="M10:M11"/>
    <mergeCell ref="N10:N11"/>
    <mergeCell ref="B74:B76"/>
    <mergeCell ref="D74:E76"/>
    <mergeCell ref="G74:M74"/>
    <mergeCell ref="G75:M75"/>
    <mergeCell ref="G76:M76"/>
    <mergeCell ref="B2:N2"/>
    <mergeCell ref="B3:N3"/>
    <mergeCell ref="B4:N4"/>
    <mergeCell ref="A5:A6"/>
    <mergeCell ref="F8:G8"/>
    <mergeCell ref="H8:N8"/>
    <mergeCell ref="B6:B7"/>
    <mergeCell ref="C6:E7"/>
    <mergeCell ref="F6:G7"/>
    <mergeCell ref="H6:N7"/>
  </mergeCells>
  <pageMargins left="0.17" right="0.17" top="0.17" bottom="0.17" header="0.17" footer="0.17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A34" workbookViewId="0">
      <selection activeCell="G66" sqref="G66"/>
    </sheetView>
  </sheetViews>
  <sheetFormatPr defaultRowHeight="15"/>
  <cols>
    <col min="1" max="1" width="1.5703125" customWidth="1"/>
    <col min="2" max="2" width="11" customWidth="1"/>
    <col min="3" max="3" width="38.140625" customWidth="1"/>
    <col min="4" max="4" width="12.28515625" customWidth="1"/>
    <col min="5" max="5" width="6.28515625" customWidth="1"/>
    <col min="6" max="6" width="12.85546875" customWidth="1"/>
    <col min="7" max="7" width="7.140625" customWidth="1"/>
    <col min="8" max="8" width="12.85546875" customWidth="1"/>
    <col min="9" max="9" width="7.28515625" customWidth="1"/>
    <col min="10" max="10" width="10.7109375" customWidth="1"/>
    <col min="11" max="11" width="13.28515625" customWidth="1"/>
    <col min="12" max="12" width="7.42578125" customWidth="1"/>
    <col min="13" max="13" width="9.85546875" customWidth="1"/>
    <col min="14" max="14" width="7.140625" customWidth="1"/>
  </cols>
  <sheetData>
    <row r="1" spans="1:14">
      <c r="A1" s="8"/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8"/>
      <c r="B2" s="274" t="s">
        <v>55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1:14">
      <c r="A3" s="8"/>
      <c r="B3" s="275" t="s">
        <v>317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1:14">
      <c r="A4" s="8"/>
      <c r="B4" s="276" t="s">
        <v>0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</row>
    <row r="5" spans="1:14" ht="15.75" thickBot="1">
      <c r="A5" s="281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ht="16.5" thickTop="1" thickBot="1">
      <c r="A6" s="281"/>
      <c r="B6" s="277" t="s">
        <v>56</v>
      </c>
      <c r="C6" s="278" t="s">
        <v>1</v>
      </c>
      <c r="D6" s="278"/>
      <c r="E6" s="278"/>
      <c r="F6" s="279" t="s">
        <v>2</v>
      </c>
      <c r="G6" s="279"/>
      <c r="H6" s="280" t="s">
        <v>3</v>
      </c>
      <c r="I6" s="280"/>
      <c r="J6" s="280"/>
      <c r="K6" s="280"/>
      <c r="L6" s="280"/>
      <c r="M6" s="280"/>
      <c r="N6" s="280"/>
    </row>
    <row r="7" spans="1:14" ht="15.75" thickTop="1">
      <c r="A7" s="8"/>
      <c r="B7" s="277"/>
      <c r="C7" s="278"/>
      <c r="D7" s="278"/>
      <c r="E7" s="278"/>
      <c r="F7" s="279"/>
      <c r="G7" s="279"/>
      <c r="H7" s="280"/>
      <c r="I7" s="280"/>
      <c r="J7" s="280"/>
      <c r="K7" s="280"/>
      <c r="L7" s="280"/>
      <c r="M7" s="280"/>
      <c r="N7" s="280"/>
    </row>
    <row r="8" spans="1:14">
      <c r="A8" s="8"/>
      <c r="B8" s="57" t="s">
        <v>57</v>
      </c>
      <c r="C8" s="285" t="s">
        <v>25</v>
      </c>
      <c r="D8" s="285"/>
      <c r="E8" s="285"/>
      <c r="F8" s="286" t="s">
        <v>58</v>
      </c>
      <c r="G8" s="286"/>
      <c r="H8" s="287" t="s">
        <v>24</v>
      </c>
      <c r="I8" s="287"/>
      <c r="J8" s="287"/>
      <c r="K8" s="287"/>
      <c r="L8" s="287"/>
      <c r="M8" s="287"/>
      <c r="N8" s="287"/>
    </row>
    <row r="9" spans="1:14" ht="15.75" thickBot="1">
      <c r="A9" s="8"/>
      <c r="B9" s="288" t="s">
        <v>4</v>
      </c>
      <c r="C9" s="288"/>
      <c r="D9" s="289" t="s">
        <v>59</v>
      </c>
      <c r="E9" s="289"/>
      <c r="F9" s="289"/>
      <c r="G9" s="289"/>
      <c r="H9" s="289"/>
      <c r="I9" s="289"/>
      <c r="J9" s="289"/>
      <c r="K9" s="289"/>
      <c r="L9" s="289"/>
      <c r="M9" s="289"/>
      <c r="N9" s="289"/>
    </row>
    <row r="10" spans="1:14" ht="16.5" customHeight="1" thickTop="1" thickBot="1">
      <c r="A10" s="8"/>
      <c r="B10" s="288"/>
      <c r="C10" s="288"/>
      <c r="D10" s="58" t="s">
        <v>60</v>
      </c>
      <c r="E10" s="59">
        <v>2023</v>
      </c>
      <c r="F10" s="271" t="s">
        <v>5</v>
      </c>
      <c r="G10" s="271"/>
      <c r="H10" s="271" t="s">
        <v>5</v>
      </c>
      <c r="I10" s="271"/>
      <c r="J10" s="60" t="s">
        <v>5</v>
      </c>
      <c r="K10" s="271" t="s">
        <v>5</v>
      </c>
      <c r="L10" s="271"/>
      <c r="M10" s="272" t="s">
        <v>61</v>
      </c>
      <c r="N10" s="273" t="s">
        <v>6</v>
      </c>
    </row>
    <row r="11" spans="1:14" ht="46.5" thickTop="1" thickBot="1">
      <c r="A11" s="8"/>
      <c r="B11" s="288"/>
      <c r="C11" s="288"/>
      <c r="D11" s="61" t="s">
        <v>62</v>
      </c>
      <c r="E11" s="62" t="s">
        <v>7</v>
      </c>
      <c r="F11" s="63" t="s">
        <v>253</v>
      </c>
      <c r="G11" s="64" t="s">
        <v>7</v>
      </c>
      <c r="H11" s="63" t="s">
        <v>254</v>
      </c>
      <c r="I11" s="64" t="s">
        <v>7</v>
      </c>
      <c r="J11" s="65" t="s">
        <v>63</v>
      </c>
      <c r="K11" s="63" t="s">
        <v>8</v>
      </c>
      <c r="L11" s="64" t="s">
        <v>7</v>
      </c>
      <c r="M11" s="272"/>
      <c r="N11" s="273"/>
    </row>
    <row r="12" spans="1:14" ht="16.5" thickTop="1" thickBot="1">
      <c r="A12" s="8"/>
      <c r="B12" s="288"/>
      <c r="C12" s="288"/>
      <c r="D12" s="66" t="s">
        <v>9</v>
      </c>
      <c r="E12" s="66" t="s">
        <v>10</v>
      </c>
      <c r="F12" s="66" t="s">
        <v>11</v>
      </c>
      <c r="G12" s="66" t="s">
        <v>12</v>
      </c>
      <c r="H12" s="66" t="s">
        <v>13</v>
      </c>
      <c r="I12" s="66" t="s">
        <v>14</v>
      </c>
      <c r="J12" s="66" t="s">
        <v>15</v>
      </c>
      <c r="K12" s="66" t="s">
        <v>16</v>
      </c>
      <c r="L12" s="66" t="s">
        <v>17</v>
      </c>
      <c r="M12" s="66" t="s">
        <v>18</v>
      </c>
      <c r="N12" s="67" t="s">
        <v>19</v>
      </c>
    </row>
    <row r="13" spans="1:14" ht="15.75" thickTop="1">
      <c r="A13" s="8"/>
      <c r="B13" s="283" t="s">
        <v>30</v>
      </c>
      <c r="C13" s="283"/>
      <c r="D13" s="68"/>
      <c r="E13" s="69"/>
      <c r="F13" s="68"/>
      <c r="G13" s="69"/>
      <c r="H13" s="68"/>
      <c r="I13" s="69"/>
      <c r="J13" s="70"/>
      <c r="K13" s="68"/>
      <c r="L13" s="69"/>
      <c r="M13" s="68"/>
      <c r="N13" s="71"/>
    </row>
    <row r="14" spans="1:14">
      <c r="A14" s="8"/>
      <c r="B14" s="72" t="s">
        <v>20</v>
      </c>
      <c r="C14" s="73" t="s">
        <v>21</v>
      </c>
      <c r="D14" s="68"/>
      <c r="E14" s="69"/>
      <c r="F14" s="68"/>
      <c r="G14" s="69"/>
      <c r="H14" s="68"/>
      <c r="I14" s="69"/>
      <c r="J14" s="74"/>
      <c r="K14" s="68"/>
      <c r="L14" s="69"/>
      <c r="M14" s="68"/>
      <c r="N14" s="71"/>
    </row>
    <row r="15" spans="1:14">
      <c r="A15" s="8"/>
      <c r="B15" s="75" t="s">
        <v>32</v>
      </c>
      <c r="C15" s="76" t="s">
        <v>33</v>
      </c>
      <c r="D15" s="77">
        <v>435123876.06999999</v>
      </c>
      <c r="E15" s="204">
        <f>D15/$D$30</f>
        <v>0.62465740220258803</v>
      </c>
      <c r="F15" s="78">
        <v>502634000</v>
      </c>
      <c r="G15" s="204">
        <f>F15/$F$30</f>
        <v>0.60142244855469751</v>
      </c>
      <c r="H15" s="78">
        <v>563075000</v>
      </c>
      <c r="I15" s="204">
        <f>H15/$H$30</f>
        <v>0.6651157241708423</v>
      </c>
      <c r="J15" s="78">
        <v>60441000</v>
      </c>
      <c r="K15" s="77">
        <v>538310469.51999998</v>
      </c>
      <c r="L15" s="204">
        <f>K15/$K$30</f>
        <v>0.78350123157724305</v>
      </c>
      <c r="M15" s="78">
        <v>24764530.48</v>
      </c>
      <c r="N15" s="79">
        <v>95.6</v>
      </c>
    </row>
    <row r="16" spans="1:14">
      <c r="A16" s="8"/>
      <c r="B16" s="75" t="s">
        <v>34</v>
      </c>
      <c r="C16" s="76" t="s">
        <v>35</v>
      </c>
      <c r="D16" s="77">
        <v>71494779.5</v>
      </c>
      <c r="E16" s="204">
        <f t="shared" ref="E16:E30" si="0">D16/$D$30</f>
        <v>0.10263684823935579</v>
      </c>
      <c r="F16" s="78">
        <v>85288000</v>
      </c>
      <c r="G16" s="204">
        <f t="shared" ref="G16:G30" si="1">F16/$F$30</f>
        <v>0.10205063285080802</v>
      </c>
      <c r="H16" s="78">
        <v>95382000</v>
      </c>
      <c r="I16" s="204">
        <f t="shared" ref="I16:I30" si="2">H16/$H$30</f>
        <v>0.11266717222903393</v>
      </c>
      <c r="J16" s="78">
        <v>10094000</v>
      </c>
      <c r="K16" s="77">
        <v>89116041.510000005</v>
      </c>
      <c r="L16" s="204">
        <f t="shared" ref="L16:L30" si="3">K16/$K$30</f>
        <v>0.12970679975560012</v>
      </c>
      <c r="M16" s="78">
        <v>6265958.4900000002</v>
      </c>
      <c r="N16" s="79">
        <v>93.4</v>
      </c>
    </row>
    <row r="17" spans="1:14">
      <c r="A17" s="8"/>
      <c r="B17" s="75" t="s">
        <v>36</v>
      </c>
      <c r="C17" s="76" t="s">
        <v>37</v>
      </c>
      <c r="D17" s="77">
        <v>19870386</v>
      </c>
      <c r="E17" s="204">
        <f t="shared" si="0"/>
        <v>2.8525632313327436E-2</v>
      </c>
      <c r="F17" s="78">
        <v>80820000</v>
      </c>
      <c r="G17" s="204">
        <f t="shared" si="1"/>
        <v>9.6704485355528377E-2</v>
      </c>
      <c r="H17" s="78">
        <v>20820000</v>
      </c>
      <c r="I17" s="204">
        <f t="shared" si="2"/>
        <v>2.4593010482150578E-2</v>
      </c>
      <c r="J17" s="78">
        <v>-60000000</v>
      </c>
      <c r="K17" s="77">
        <v>11137521</v>
      </c>
      <c r="L17" s="204">
        <f t="shared" si="3"/>
        <v>1.6210462018318963E-2</v>
      </c>
      <c r="M17" s="78">
        <v>9682479</v>
      </c>
      <c r="N17" s="79">
        <v>53.5</v>
      </c>
    </row>
    <row r="18" spans="1:14">
      <c r="A18" s="8"/>
      <c r="B18" s="75" t="s">
        <v>38</v>
      </c>
      <c r="C18" s="76" t="s">
        <v>39</v>
      </c>
      <c r="D18" s="77">
        <v>0</v>
      </c>
      <c r="E18" s="204">
        <f t="shared" si="0"/>
        <v>0</v>
      </c>
      <c r="F18" s="78">
        <v>0</v>
      </c>
      <c r="G18" s="204">
        <f t="shared" si="1"/>
        <v>0</v>
      </c>
      <c r="H18" s="78">
        <v>0</v>
      </c>
      <c r="I18" s="204">
        <f t="shared" si="2"/>
        <v>0</v>
      </c>
      <c r="J18" s="78">
        <v>0</v>
      </c>
      <c r="K18" s="77">
        <v>0</v>
      </c>
      <c r="L18" s="204">
        <f t="shared" si="3"/>
        <v>0</v>
      </c>
      <c r="M18" s="78">
        <v>0</v>
      </c>
      <c r="N18" s="79">
        <v>0</v>
      </c>
    </row>
    <row r="19" spans="1:14">
      <c r="A19" s="8"/>
      <c r="B19" s="75" t="s">
        <v>40</v>
      </c>
      <c r="C19" s="76" t="s">
        <v>41</v>
      </c>
      <c r="D19" s="77">
        <v>0</v>
      </c>
      <c r="E19" s="204">
        <f t="shared" si="0"/>
        <v>0</v>
      </c>
      <c r="F19" s="78">
        <v>0</v>
      </c>
      <c r="G19" s="204">
        <f t="shared" si="1"/>
        <v>0</v>
      </c>
      <c r="H19" s="78">
        <v>0</v>
      </c>
      <c r="I19" s="204">
        <f t="shared" si="2"/>
        <v>0</v>
      </c>
      <c r="J19" s="78">
        <v>0</v>
      </c>
      <c r="K19" s="77">
        <v>0</v>
      </c>
      <c r="L19" s="204">
        <f t="shared" si="3"/>
        <v>0</v>
      </c>
      <c r="M19" s="78">
        <v>0</v>
      </c>
      <c r="N19" s="79">
        <v>0</v>
      </c>
    </row>
    <row r="20" spans="1:14">
      <c r="A20" s="8"/>
      <c r="B20" s="75" t="s">
        <v>42</v>
      </c>
      <c r="C20" s="76" t="s">
        <v>43</v>
      </c>
      <c r="D20" s="77">
        <v>0</v>
      </c>
      <c r="E20" s="204">
        <f t="shared" si="0"/>
        <v>0</v>
      </c>
      <c r="F20" s="78">
        <v>0</v>
      </c>
      <c r="G20" s="204">
        <f t="shared" si="1"/>
        <v>0</v>
      </c>
      <c r="H20" s="78">
        <v>0</v>
      </c>
      <c r="I20" s="204">
        <f t="shared" si="2"/>
        <v>0</v>
      </c>
      <c r="J20" s="78">
        <v>0</v>
      </c>
      <c r="K20" s="77">
        <v>0</v>
      </c>
      <c r="L20" s="204">
        <f t="shared" si="3"/>
        <v>0</v>
      </c>
      <c r="M20" s="78">
        <v>0</v>
      </c>
      <c r="N20" s="79">
        <v>0</v>
      </c>
    </row>
    <row r="21" spans="1:14">
      <c r="A21" s="8"/>
      <c r="B21" s="75" t="s">
        <v>44</v>
      </c>
      <c r="C21" s="76" t="s">
        <v>45</v>
      </c>
      <c r="D21" s="77">
        <v>40090995</v>
      </c>
      <c r="E21" s="204">
        <f t="shared" si="0"/>
        <v>5.7554039586621447E-2</v>
      </c>
      <c r="F21" s="78">
        <v>37000000</v>
      </c>
      <c r="G21" s="204">
        <f t="shared" si="1"/>
        <v>4.4272036106836797E-2</v>
      </c>
      <c r="H21" s="78">
        <v>38505000</v>
      </c>
      <c r="I21" s="204">
        <f t="shared" si="2"/>
        <v>4.5482894746167533E-2</v>
      </c>
      <c r="J21" s="78">
        <v>1505000</v>
      </c>
      <c r="K21" s="77">
        <v>29693560</v>
      </c>
      <c r="L21" s="204">
        <f t="shared" si="3"/>
        <v>4.3218443904049671E-2</v>
      </c>
      <c r="M21" s="78">
        <v>8811440</v>
      </c>
      <c r="N21" s="79">
        <v>77.099999999999994</v>
      </c>
    </row>
    <row r="22" spans="1:14">
      <c r="A22" s="8"/>
      <c r="B22" s="80"/>
      <c r="C22" s="81" t="s">
        <v>64</v>
      </c>
      <c r="D22" s="82">
        <v>566580036.57000005</v>
      </c>
      <c r="E22" s="205">
        <f t="shared" si="0"/>
        <v>0.81337392234189276</v>
      </c>
      <c r="F22" s="83">
        <v>705742000</v>
      </c>
      <c r="G22" s="205">
        <f t="shared" si="1"/>
        <v>0.84444960286787074</v>
      </c>
      <c r="H22" s="83">
        <v>717782000</v>
      </c>
      <c r="I22" s="205">
        <f t="shared" si="2"/>
        <v>0.84785880162819427</v>
      </c>
      <c r="J22" s="83">
        <v>12040000</v>
      </c>
      <c r="K22" s="82">
        <v>668257592.02999997</v>
      </c>
      <c r="L22" s="205">
        <f t="shared" si="3"/>
        <v>0.97263693725521172</v>
      </c>
      <c r="M22" s="83">
        <v>49524407.969999999</v>
      </c>
      <c r="N22" s="84">
        <v>93.1</v>
      </c>
    </row>
    <row r="23" spans="1:14">
      <c r="A23" s="8"/>
      <c r="B23" s="75" t="s">
        <v>46</v>
      </c>
      <c r="C23" s="76" t="s">
        <v>47</v>
      </c>
      <c r="D23" s="77">
        <v>0</v>
      </c>
      <c r="E23" s="204">
        <f t="shared" si="0"/>
        <v>0</v>
      </c>
      <c r="F23" s="78">
        <v>0</v>
      </c>
      <c r="G23" s="204">
        <f t="shared" si="1"/>
        <v>0</v>
      </c>
      <c r="H23" s="78">
        <v>0</v>
      </c>
      <c r="I23" s="204">
        <f t="shared" si="2"/>
        <v>0</v>
      </c>
      <c r="J23" s="78">
        <v>0</v>
      </c>
      <c r="K23" s="77">
        <v>0</v>
      </c>
      <c r="L23" s="204">
        <f t="shared" si="3"/>
        <v>0</v>
      </c>
      <c r="M23" s="78">
        <v>0</v>
      </c>
      <c r="N23" s="79">
        <v>0</v>
      </c>
    </row>
    <row r="24" spans="1:14">
      <c r="A24" s="8"/>
      <c r="B24" s="75" t="s">
        <v>48</v>
      </c>
      <c r="C24" s="76" t="s">
        <v>49</v>
      </c>
      <c r="D24" s="77">
        <v>130000000</v>
      </c>
      <c r="E24" s="204">
        <f t="shared" si="0"/>
        <v>0.18662607765810724</v>
      </c>
      <c r="F24" s="78">
        <v>130000000</v>
      </c>
      <c r="G24" s="204">
        <f t="shared" si="1"/>
        <v>0.15555039713212929</v>
      </c>
      <c r="H24" s="78">
        <v>128800000</v>
      </c>
      <c r="I24" s="204">
        <f t="shared" si="2"/>
        <v>0.15214119837180567</v>
      </c>
      <c r="J24" s="78">
        <v>-1200000</v>
      </c>
      <c r="K24" s="77">
        <v>18800000</v>
      </c>
      <c r="L24" s="204">
        <f t="shared" si="3"/>
        <v>2.7363062744788225E-2</v>
      </c>
      <c r="M24" s="78">
        <v>110000000</v>
      </c>
      <c r="N24" s="79">
        <v>14.6</v>
      </c>
    </row>
    <row r="25" spans="1:14">
      <c r="A25" s="8"/>
      <c r="B25" s="80"/>
      <c r="C25" s="81" t="s">
        <v>65</v>
      </c>
      <c r="D25" s="82">
        <v>130000000</v>
      </c>
      <c r="E25" s="205">
        <f t="shared" si="0"/>
        <v>0.18662607765810724</v>
      </c>
      <c r="F25" s="83">
        <v>130000000</v>
      </c>
      <c r="G25" s="205">
        <f t="shared" si="1"/>
        <v>0.15555039713212929</v>
      </c>
      <c r="H25" s="83">
        <v>128800000</v>
      </c>
      <c r="I25" s="205">
        <f t="shared" si="2"/>
        <v>0.15214119837180567</v>
      </c>
      <c r="J25" s="83">
        <v>-1200000</v>
      </c>
      <c r="K25" s="82">
        <v>18800000</v>
      </c>
      <c r="L25" s="205">
        <f t="shared" si="3"/>
        <v>2.7363062744788225E-2</v>
      </c>
      <c r="M25" s="83">
        <v>110000000</v>
      </c>
      <c r="N25" s="84">
        <v>14.6</v>
      </c>
    </row>
    <row r="26" spans="1:14">
      <c r="A26" s="8"/>
      <c r="B26" s="75" t="s">
        <v>46</v>
      </c>
      <c r="C26" s="76" t="s">
        <v>47</v>
      </c>
      <c r="D26" s="77">
        <v>0</v>
      </c>
      <c r="E26" s="204">
        <f t="shared" si="0"/>
        <v>0</v>
      </c>
      <c r="F26" s="78">
        <v>0</v>
      </c>
      <c r="G26" s="204">
        <f t="shared" si="1"/>
        <v>0</v>
      </c>
      <c r="H26" s="78">
        <v>0</v>
      </c>
      <c r="I26" s="204">
        <f t="shared" si="2"/>
        <v>0</v>
      </c>
      <c r="J26" s="78">
        <v>0</v>
      </c>
      <c r="K26" s="77">
        <v>0</v>
      </c>
      <c r="L26" s="204">
        <f t="shared" si="3"/>
        <v>0</v>
      </c>
      <c r="M26" s="78">
        <v>0</v>
      </c>
      <c r="N26" s="79">
        <v>0</v>
      </c>
    </row>
    <row r="27" spans="1:14">
      <c r="A27" s="8"/>
      <c r="B27" s="75" t="s">
        <v>48</v>
      </c>
      <c r="C27" s="76" t="s">
        <v>49</v>
      </c>
      <c r="D27" s="77">
        <v>0</v>
      </c>
      <c r="E27" s="204">
        <f t="shared" si="0"/>
        <v>0</v>
      </c>
      <c r="F27" s="78">
        <v>0</v>
      </c>
      <c r="G27" s="204">
        <f t="shared" si="1"/>
        <v>0</v>
      </c>
      <c r="H27" s="78">
        <v>0</v>
      </c>
      <c r="I27" s="204">
        <f t="shared" si="2"/>
        <v>0</v>
      </c>
      <c r="J27" s="78">
        <v>0</v>
      </c>
      <c r="K27" s="77">
        <v>0</v>
      </c>
      <c r="L27" s="204">
        <f t="shared" si="3"/>
        <v>0</v>
      </c>
      <c r="M27" s="78">
        <v>0</v>
      </c>
      <c r="N27" s="79">
        <v>0</v>
      </c>
    </row>
    <row r="28" spans="1:14">
      <c r="A28" s="8"/>
      <c r="B28" s="80"/>
      <c r="C28" s="81" t="s">
        <v>66</v>
      </c>
      <c r="D28" s="82">
        <v>0</v>
      </c>
      <c r="E28" s="205">
        <f t="shared" si="0"/>
        <v>0</v>
      </c>
      <c r="F28" s="83">
        <v>0</v>
      </c>
      <c r="G28" s="205">
        <f t="shared" si="1"/>
        <v>0</v>
      </c>
      <c r="H28" s="83">
        <v>0</v>
      </c>
      <c r="I28" s="205">
        <f t="shared" si="2"/>
        <v>0</v>
      </c>
      <c r="J28" s="83">
        <v>0</v>
      </c>
      <c r="K28" s="82">
        <v>0</v>
      </c>
      <c r="L28" s="205">
        <f t="shared" si="3"/>
        <v>0</v>
      </c>
      <c r="M28" s="83">
        <v>0</v>
      </c>
      <c r="N28" s="84">
        <v>0</v>
      </c>
    </row>
    <row r="29" spans="1:14">
      <c r="A29" s="8"/>
      <c r="B29" s="85"/>
      <c r="C29" s="86" t="s">
        <v>67</v>
      </c>
      <c r="D29" s="87">
        <v>130000000</v>
      </c>
      <c r="E29" s="206">
        <f t="shared" si="0"/>
        <v>0.18662607765810724</v>
      </c>
      <c r="F29" s="88">
        <v>130000000</v>
      </c>
      <c r="G29" s="206">
        <f t="shared" si="1"/>
        <v>0.15555039713212929</v>
      </c>
      <c r="H29" s="88">
        <v>128800000</v>
      </c>
      <c r="I29" s="206">
        <f t="shared" si="2"/>
        <v>0.15214119837180567</v>
      </c>
      <c r="J29" s="88">
        <v>-1200000</v>
      </c>
      <c r="K29" s="87">
        <v>18800000</v>
      </c>
      <c r="L29" s="206">
        <f t="shared" si="3"/>
        <v>2.7363062744788225E-2</v>
      </c>
      <c r="M29" s="88">
        <v>110000000</v>
      </c>
      <c r="N29" s="89">
        <v>14.6</v>
      </c>
    </row>
    <row r="30" spans="1:14">
      <c r="A30" s="8"/>
      <c r="B30" s="85"/>
      <c r="C30" s="86" t="s">
        <v>68</v>
      </c>
      <c r="D30" s="87">
        <v>696580036.57000005</v>
      </c>
      <c r="E30" s="206">
        <f t="shared" si="0"/>
        <v>1</v>
      </c>
      <c r="F30" s="88">
        <v>835742000</v>
      </c>
      <c r="G30" s="206">
        <f t="shared" si="1"/>
        <v>1</v>
      </c>
      <c r="H30" s="88">
        <v>846582000</v>
      </c>
      <c r="I30" s="206">
        <f t="shared" si="2"/>
        <v>1</v>
      </c>
      <c r="J30" s="88">
        <v>10840000</v>
      </c>
      <c r="K30" s="87">
        <v>687057592.02999997</v>
      </c>
      <c r="L30" s="206">
        <f t="shared" si="3"/>
        <v>1</v>
      </c>
      <c r="M30" s="88">
        <v>159524407.97</v>
      </c>
      <c r="N30" s="89">
        <v>81.2</v>
      </c>
    </row>
    <row r="31" spans="1:14">
      <c r="A31" s="8"/>
      <c r="B31" s="80"/>
      <c r="C31" s="81" t="s">
        <v>69</v>
      </c>
      <c r="D31" s="82">
        <v>0</v>
      </c>
      <c r="E31" s="83"/>
      <c r="F31" s="83"/>
      <c r="G31" s="83"/>
      <c r="H31" s="83"/>
      <c r="I31" s="83"/>
      <c r="J31" s="83"/>
      <c r="K31" s="82">
        <v>0</v>
      </c>
      <c r="L31" s="83"/>
      <c r="M31" s="83"/>
      <c r="N31" s="84"/>
    </row>
    <row r="32" spans="1:14">
      <c r="A32" s="8"/>
      <c r="B32" s="80"/>
      <c r="C32" s="81" t="s">
        <v>70</v>
      </c>
      <c r="D32" s="82">
        <v>0</v>
      </c>
      <c r="E32" s="83"/>
      <c r="F32" s="83"/>
      <c r="G32" s="83"/>
      <c r="H32" s="83"/>
      <c r="I32" s="83"/>
      <c r="J32" s="83"/>
      <c r="K32" s="82">
        <v>0</v>
      </c>
      <c r="L32" s="83"/>
      <c r="M32" s="83"/>
      <c r="N32" s="84"/>
    </row>
    <row r="33" spans="1:14" ht="15.75" thickBot="1">
      <c r="A33" s="8"/>
      <c r="B33" s="85"/>
      <c r="C33" s="86" t="s">
        <v>71</v>
      </c>
      <c r="D33" s="87">
        <v>696580036.57000005</v>
      </c>
      <c r="E33" s="88"/>
      <c r="F33" s="88"/>
      <c r="G33" s="88"/>
      <c r="H33" s="88"/>
      <c r="I33" s="88"/>
      <c r="J33" s="88"/>
      <c r="K33" s="87">
        <v>687057592.02999997</v>
      </c>
      <c r="L33" s="88"/>
      <c r="M33" s="88"/>
      <c r="N33" s="89"/>
    </row>
    <row r="34" spans="1:14" ht="15.75" thickTop="1">
      <c r="A34" s="8"/>
      <c r="B34" s="284" t="s">
        <v>72</v>
      </c>
      <c r="C34" s="284"/>
      <c r="D34" s="90"/>
      <c r="E34" s="91"/>
      <c r="F34" s="90"/>
      <c r="G34" s="91"/>
      <c r="H34" s="90"/>
      <c r="I34" s="91"/>
      <c r="J34" s="92"/>
      <c r="K34" s="90"/>
      <c r="L34" s="91"/>
      <c r="M34" s="90"/>
      <c r="N34" s="93"/>
    </row>
    <row r="35" spans="1:14">
      <c r="A35" s="8"/>
      <c r="B35" s="94" t="s">
        <v>31</v>
      </c>
      <c r="C35" s="73" t="s">
        <v>21</v>
      </c>
      <c r="D35" s="68"/>
      <c r="E35" s="69"/>
      <c r="F35" s="68"/>
      <c r="G35" s="69"/>
      <c r="H35" s="68"/>
      <c r="I35" s="69"/>
      <c r="J35" s="74"/>
      <c r="K35" s="68"/>
      <c r="L35" s="69"/>
      <c r="M35" s="68"/>
      <c r="N35" s="71"/>
    </row>
    <row r="36" spans="1:14">
      <c r="A36" s="8"/>
      <c r="B36" s="75"/>
      <c r="C36" s="95" t="s">
        <v>73</v>
      </c>
      <c r="D36" s="87">
        <v>566580036.57000005</v>
      </c>
      <c r="E36" s="88">
        <v>81.3</v>
      </c>
      <c r="F36" s="88">
        <v>705742000</v>
      </c>
      <c r="G36" s="88">
        <v>84.4</v>
      </c>
      <c r="H36" s="88">
        <v>717782000</v>
      </c>
      <c r="I36" s="88">
        <v>84.8</v>
      </c>
      <c r="J36" s="88">
        <v>12040000</v>
      </c>
      <c r="K36" s="87">
        <v>668257592.02999997</v>
      </c>
      <c r="L36" s="88">
        <v>97.3</v>
      </c>
      <c r="M36" s="88">
        <v>49524407.969999999</v>
      </c>
      <c r="N36" s="89">
        <v>93.1</v>
      </c>
    </row>
    <row r="37" spans="1:14">
      <c r="A37" s="8"/>
      <c r="B37" s="75" t="s">
        <v>74</v>
      </c>
      <c r="C37" s="96" t="s">
        <v>75</v>
      </c>
      <c r="D37" s="77"/>
      <c r="E37" s="78"/>
      <c r="F37" s="78"/>
      <c r="G37" s="78"/>
      <c r="H37" s="78"/>
      <c r="I37" s="78"/>
      <c r="J37" s="78"/>
      <c r="K37" s="77"/>
      <c r="L37" s="78"/>
      <c r="M37" s="78"/>
      <c r="N37" s="79"/>
    </row>
    <row r="38" spans="1:14">
      <c r="A38" s="8"/>
      <c r="B38" s="75" t="s">
        <v>50</v>
      </c>
      <c r="C38" s="96" t="s">
        <v>51</v>
      </c>
      <c r="D38" s="77">
        <v>506618655.56999999</v>
      </c>
      <c r="E38" s="78">
        <v>72.7</v>
      </c>
      <c r="F38" s="78">
        <v>587922000</v>
      </c>
      <c r="G38" s="78">
        <v>70.3</v>
      </c>
      <c r="H38" s="78">
        <v>658457000</v>
      </c>
      <c r="I38" s="78">
        <v>77.8</v>
      </c>
      <c r="J38" s="78">
        <v>70535000</v>
      </c>
      <c r="K38" s="77">
        <v>627426511.02999997</v>
      </c>
      <c r="L38" s="78">
        <v>91.3</v>
      </c>
      <c r="M38" s="78">
        <v>31030488.969999999</v>
      </c>
      <c r="N38" s="79">
        <v>95.3</v>
      </c>
    </row>
    <row r="39" spans="1:14" ht="18">
      <c r="A39" s="8"/>
      <c r="B39" s="75" t="s">
        <v>52</v>
      </c>
      <c r="C39" s="96" t="s">
        <v>76</v>
      </c>
      <c r="D39" s="77">
        <v>59961381</v>
      </c>
      <c r="E39" s="78">
        <v>8.6</v>
      </c>
      <c r="F39" s="78">
        <v>117820000</v>
      </c>
      <c r="G39" s="78">
        <v>14.1</v>
      </c>
      <c r="H39" s="78">
        <v>59325000</v>
      </c>
      <c r="I39" s="78">
        <v>7</v>
      </c>
      <c r="J39" s="78">
        <v>-58495000</v>
      </c>
      <c r="K39" s="77">
        <v>40831081</v>
      </c>
      <c r="L39" s="78">
        <v>5.9</v>
      </c>
      <c r="M39" s="78">
        <v>18493919</v>
      </c>
      <c r="N39" s="79">
        <v>68.8</v>
      </c>
    </row>
    <row r="40" spans="1:14">
      <c r="A40" s="8"/>
      <c r="B40" s="75"/>
      <c r="C40" s="95" t="s">
        <v>77</v>
      </c>
      <c r="D40" s="87">
        <v>130000000</v>
      </c>
      <c r="E40" s="88">
        <v>18.7</v>
      </c>
      <c r="F40" s="88">
        <v>130000000</v>
      </c>
      <c r="G40" s="88">
        <v>15.6</v>
      </c>
      <c r="H40" s="88">
        <v>128800000</v>
      </c>
      <c r="I40" s="88">
        <v>15.2</v>
      </c>
      <c r="J40" s="88">
        <v>-1200000</v>
      </c>
      <c r="K40" s="87">
        <v>18800000</v>
      </c>
      <c r="L40" s="88">
        <v>2.7</v>
      </c>
      <c r="M40" s="88">
        <v>110000000</v>
      </c>
      <c r="N40" s="89">
        <v>14.6</v>
      </c>
    </row>
    <row r="41" spans="1:14">
      <c r="A41" s="8"/>
      <c r="B41" s="75" t="s">
        <v>74</v>
      </c>
      <c r="C41" s="96" t="s">
        <v>75</v>
      </c>
      <c r="D41" s="77"/>
      <c r="E41" s="78"/>
      <c r="F41" s="78"/>
      <c r="G41" s="78"/>
      <c r="H41" s="78"/>
      <c r="I41" s="78"/>
      <c r="J41" s="78"/>
      <c r="K41" s="77"/>
      <c r="L41" s="78"/>
      <c r="M41" s="78"/>
      <c r="N41" s="79"/>
    </row>
    <row r="42" spans="1:14">
      <c r="A42" s="8"/>
      <c r="B42" s="75" t="s">
        <v>78</v>
      </c>
      <c r="C42" s="96" t="s">
        <v>79</v>
      </c>
      <c r="D42" s="77">
        <v>0</v>
      </c>
      <c r="E42" s="78">
        <v>0</v>
      </c>
      <c r="F42" s="78">
        <v>110000000</v>
      </c>
      <c r="G42" s="78">
        <v>13.2</v>
      </c>
      <c r="H42" s="78">
        <v>110000000</v>
      </c>
      <c r="I42" s="78">
        <v>13</v>
      </c>
      <c r="J42" s="78">
        <v>0</v>
      </c>
      <c r="K42" s="77">
        <v>0</v>
      </c>
      <c r="L42" s="78">
        <v>0</v>
      </c>
      <c r="M42" s="78">
        <v>110000000</v>
      </c>
      <c r="N42" s="79">
        <v>0</v>
      </c>
    </row>
    <row r="43" spans="1:14">
      <c r="A43" s="8"/>
      <c r="B43" s="75" t="s">
        <v>53</v>
      </c>
      <c r="C43" s="96" t="s">
        <v>54</v>
      </c>
      <c r="D43" s="77">
        <v>130000000</v>
      </c>
      <c r="E43" s="78">
        <v>18.7</v>
      </c>
      <c r="F43" s="78">
        <v>20000000</v>
      </c>
      <c r="G43" s="78">
        <v>2.4</v>
      </c>
      <c r="H43" s="78">
        <v>18800000</v>
      </c>
      <c r="I43" s="78">
        <v>2.2000000000000002</v>
      </c>
      <c r="J43" s="78">
        <v>-1200000</v>
      </c>
      <c r="K43" s="77">
        <v>18800000</v>
      </c>
      <c r="L43" s="78">
        <v>2.7</v>
      </c>
      <c r="M43" s="78">
        <v>0</v>
      </c>
      <c r="N43" s="79">
        <v>100</v>
      </c>
    </row>
    <row r="44" spans="1:14" ht="18">
      <c r="A44" s="8"/>
      <c r="B44" s="75"/>
      <c r="C44" s="97" t="s">
        <v>65</v>
      </c>
      <c r="D44" s="82">
        <v>130000000</v>
      </c>
      <c r="E44" s="83">
        <v>18.7</v>
      </c>
      <c r="F44" s="83">
        <v>130000000</v>
      </c>
      <c r="G44" s="83">
        <v>15.6</v>
      </c>
      <c r="H44" s="83">
        <v>128800000</v>
      </c>
      <c r="I44" s="83">
        <v>15.2</v>
      </c>
      <c r="J44" s="83">
        <v>-1200000</v>
      </c>
      <c r="K44" s="82">
        <v>18800000</v>
      </c>
      <c r="L44" s="83">
        <v>2.7</v>
      </c>
      <c r="M44" s="83">
        <v>110000000</v>
      </c>
      <c r="N44" s="84">
        <v>14.6</v>
      </c>
    </row>
    <row r="45" spans="1:14">
      <c r="A45" s="8"/>
      <c r="B45" s="75" t="s">
        <v>74</v>
      </c>
      <c r="C45" s="96" t="s">
        <v>75</v>
      </c>
      <c r="D45" s="77"/>
      <c r="E45" s="78"/>
      <c r="F45" s="78"/>
      <c r="G45" s="78"/>
      <c r="H45" s="78"/>
      <c r="I45" s="78"/>
      <c r="J45" s="78"/>
      <c r="K45" s="77"/>
      <c r="L45" s="78"/>
      <c r="M45" s="78"/>
      <c r="N45" s="79"/>
    </row>
    <row r="46" spans="1:14">
      <c r="A46" s="8"/>
      <c r="B46" s="75"/>
      <c r="C46" s="97" t="s">
        <v>66</v>
      </c>
      <c r="D46" s="82">
        <v>0</v>
      </c>
      <c r="E46" s="83">
        <v>0</v>
      </c>
      <c r="F46" s="83">
        <v>0</v>
      </c>
      <c r="G46" s="83">
        <v>0</v>
      </c>
      <c r="H46" s="83">
        <v>0</v>
      </c>
      <c r="I46" s="83">
        <v>0</v>
      </c>
      <c r="J46" s="83">
        <v>0</v>
      </c>
      <c r="K46" s="82">
        <v>0</v>
      </c>
      <c r="L46" s="83">
        <v>0</v>
      </c>
      <c r="M46" s="83">
        <v>0</v>
      </c>
      <c r="N46" s="84">
        <v>0</v>
      </c>
    </row>
    <row r="47" spans="1:14">
      <c r="A47" s="8"/>
      <c r="B47" s="75" t="s">
        <v>74</v>
      </c>
      <c r="C47" s="96" t="s">
        <v>75</v>
      </c>
      <c r="D47" s="77"/>
      <c r="E47" s="78"/>
      <c r="F47" s="78"/>
      <c r="G47" s="78"/>
      <c r="H47" s="78"/>
      <c r="I47" s="78"/>
      <c r="J47" s="78"/>
      <c r="K47" s="77"/>
      <c r="L47" s="78"/>
      <c r="M47" s="78"/>
      <c r="N47" s="79"/>
    </row>
    <row r="48" spans="1:14">
      <c r="A48" s="8"/>
      <c r="B48" s="75" t="s">
        <v>74</v>
      </c>
      <c r="C48" s="96" t="s">
        <v>75</v>
      </c>
      <c r="D48" s="77"/>
      <c r="E48" s="78"/>
      <c r="F48" s="78"/>
      <c r="G48" s="78"/>
      <c r="H48" s="78"/>
      <c r="I48" s="78"/>
      <c r="J48" s="78"/>
      <c r="K48" s="77"/>
      <c r="L48" s="78"/>
      <c r="M48" s="78"/>
      <c r="N48" s="79"/>
    </row>
    <row r="49" spans="1:14" ht="15.75" thickBot="1">
      <c r="A49" s="8"/>
      <c r="B49" s="75"/>
      <c r="C49" s="98" t="s">
        <v>71</v>
      </c>
      <c r="D49" s="99">
        <v>696580036.57000005</v>
      </c>
      <c r="E49" s="100"/>
      <c r="F49" s="100">
        <v>835742000</v>
      </c>
      <c r="G49" s="100"/>
      <c r="H49" s="100">
        <v>846582000</v>
      </c>
      <c r="I49" s="100"/>
      <c r="J49" s="100">
        <v>10840000</v>
      </c>
      <c r="K49" s="99">
        <v>687057592.02999997</v>
      </c>
      <c r="L49" s="100"/>
      <c r="M49" s="100">
        <v>159524407.97</v>
      </c>
      <c r="N49" s="101"/>
    </row>
    <row r="50" spans="1:14" ht="15.75" thickTop="1">
      <c r="A50" s="8"/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</row>
    <row r="51" spans="1:14">
      <c r="A51" s="8"/>
      <c r="B51" s="207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8"/>
    </row>
    <row r="52" spans="1:14" ht="24.75" customHeight="1">
      <c r="A52" s="1"/>
      <c r="B52" s="212"/>
      <c r="C52" s="209"/>
      <c r="D52" s="213"/>
      <c r="E52" s="213"/>
      <c r="F52" s="210"/>
      <c r="G52" s="214"/>
      <c r="H52" s="214"/>
      <c r="I52" s="214"/>
      <c r="J52" s="214"/>
      <c r="K52" s="214"/>
      <c r="L52" s="214"/>
      <c r="M52" s="214"/>
      <c r="N52" s="1"/>
    </row>
    <row r="53" spans="1:14" ht="21" customHeight="1">
      <c r="A53" s="1"/>
      <c r="B53" s="212"/>
      <c r="C53" s="210"/>
      <c r="D53" s="213"/>
      <c r="E53" s="213"/>
      <c r="F53" s="210"/>
      <c r="G53" s="215"/>
      <c r="H53" s="215"/>
      <c r="I53" s="215"/>
      <c r="J53" s="215"/>
      <c r="K53" s="215"/>
      <c r="L53" s="215"/>
      <c r="M53" s="215"/>
      <c r="N53" s="1"/>
    </row>
    <row r="54" spans="1:14" ht="22.5" customHeight="1">
      <c r="A54" s="1"/>
      <c r="B54" s="212"/>
      <c r="C54" s="210"/>
      <c r="D54" s="213"/>
      <c r="E54" s="213"/>
      <c r="F54" s="210"/>
      <c r="G54" s="215"/>
      <c r="H54" s="215"/>
      <c r="I54" s="215"/>
      <c r="J54" s="215"/>
      <c r="K54" s="215"/>
      <c r="L54" s="215"/>
      <c r="M54" s="215"/>
      <c r="N54" s="1"/>
    </row>
    <row r="55" spans="1:14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</row>
  </sheetData>
  <mergeCells count="26">
    <mergeCell ref="A5:A6"/>
    <mergeCell ref="B52:B54"/>
    <mergeCell ref="D52:E54"/>
    <mergeCell ref="B50:N50"/>
    <mergeCell ref="G52:M52"/>
    <mergeCell ref="G53:M53"/>
    <mergeCell ref="G54:M54"/>
    <mergeCell ref="B13:C13"/>
    <mergeCell ref="B34:C34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B6:B7"/>
    <mergeCell ref="C6:E7"/>
    <mergeCell ref="F6:G7"/>
    <mergeCell ref="H6:N7"/>
  </mergeCells>
  <pageMargins left="0.17" right="0.17" top="0.17" bottom="0.17" header="0.17" footer="0.17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Policia e Shtetit</vt:lpstr>
      <vt:lpstr>Garda e Republikes</vt:lpstr>
      <vt:lpstr>Prefekturat</vt:lpstr>
      <vt:lpstr>Gjendja Civile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2023-09-20T08:17:28Z</dcterms:created>
  <dcterms:modified xsi:type="dcterms:W3CDTF">2025-05-14T14:19:00Z</dcterms:modified>
</cp:coreProperties>
</file>