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Janar - Qershor 2024" sheetId="2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C12" i="22" l="1"/>
  <c r="C17" i="22" l="1"/>
  <c r="C5" i="22" l="1"/>
  <c r="C19" i="22" l="1"/>
  <c r="C14" i="22" l="1"/>
</calcChain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<sst xmlns="http://schemas.openxmlformats.org/spreadsheetml/2006/main" count="43" uniqueCount="38">
  <si>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</si>
  <si>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</si>
  <si>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</si>
  <si>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</si>
  <si>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</si>
  <si>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</si>
  <si>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</si>
  <si>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</si>
  <si>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</si>
  <si>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</si>
  <si>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</si>
  <si>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</si>
  <si>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</si>
  <si>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</si>
  <si>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</si>
  <si>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</si>
  <si>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</si>
  <si>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</si>
  <si>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</si>
  <si>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</si>
  <si>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</si>
  <si>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</si>
  <si>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</si>
  <si>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</si>
  <si>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</si>
  <si>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</si>
  <si>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</si>
  <si>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</si>
  <si>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</si>
  <si>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</si>
  <si>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</si>
  <si>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</si>
  <si>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</si>
  <si>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</si>
  <si>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</si>
  <si>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</si>
  <si>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</si>
  <si>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01.01.2024-30.06.2024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</si>
</sst>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 Unicode MS"/>
      <family val="2"/>
    </font>
  </fonts>
  <fills count="25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0" fontId="33" fillId="0" borderId="0" xfId="0" applyFont="1"/>
    <xf numFmtId="4" fontId="7" fillId="0" borderId="4" xfId="0" applyNumberFormat="1" applyFont="1" applyFill="1" applyBorder="1" applyAlignment="1">
      <alignment horizontal="right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4" fontId="6" fillId="0" borderId="8" xfId="0" applyNumberFormat="1" applyFont="1" applyFill="1" applyBorder="1"/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1"/>
    <cellStyle name="Comma 2 2" xfId="32"/>
    <cellStyle name="Comma 3" xfId="30"/>
    <cellStyle name="Comma 4" xfId="58"/>
    <cellStyle name="Comma 5" xfId="60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2"/>
    <cellStyle name="Normal 3" xfId="57"/>
    <cellStyle name="Normal 3 2" xfId="43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8 2" xfId="50"/>
    <cellStyle name="Normal 9" xfId="59"/>
    <cellStyle name="Note 2" xfId="51"/>
    <cellStyle name="Output 2" xfId="52"/>
    <cellStyle name="Percent 2" xfId="53"/>
    <cellStyle name="Title 2" xfId="54"/>
    <cellStyle name="Total 2" xfId="55"/>
    <cellStyle name="Warning Text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22" sqref="C22:C29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6" max="6" width="15" bestFit="1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2"/>
    </row>
    <row r="4" spans="1:8" ht="15.75" thickBot="1" x14ac:dyDescent="0.3">
      <c r="A4" s="5" t="s">
        <v>12</v>
      </c>
      <c r="B4" s="6"/>
      <c r="C4" s="16" t="s">
        <v>24</v>
      </c>
      <c r="E4" s="22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12366277.82</v>
      </c>
      <c r="E5" s="22"/>
    </row>
    <row r="6" spans="1:8" ht="18.75" customHeight="1" x14ac:dyDescent="0.3">
      <c r="A6" s="9" t="s">
        <v>10</v>
      </c>
      <c r="B6" s="10" t="s">
        <v>35</v>
      </c>
      <c r="C6" s="24">
        <f>C7+1751257.56+42742.35</f>
        <v>1793999.9100000001</v>
      </c>
      <c r="D6" s="23"/>
      <c r="E6" s="22"/>
      <c r="F6" s="21"/>
      <c r="G6" s="21"/>
      <c r="H6" s="21"/>
    </row>
    <row r="7" spans="1:8" ht="18.75" customHeight="1" x14ac:dyDescent="0.25">
      <c r="A7" s="9"/>
      <c r="B7" s="10" t="s">
        <v>34</v>
      </c>
      <c r="C7" s="24">
        <v>0</v>
      </c>
      <c r="D7" s="20"/>
      <c r="E7" s="22"/>
      <c r="F7" s="21"/>
      <c r="G7" s="21"/>
    </row>
    <row r="8" spans="1:8" ht="18.75" customHeight="1" x14ac:dyDescent="0.3">
      <c r="A8" s="9" t="s">
        <v>11</v>
      </c>
      <c r="B8" s="10" t="s">
        <v>3</v>
      </c>
      <c r="C8" s="24">
        <v>5340777.91</v>
      </c>
      <c r="D8" s="23"/>
      <c r="E8" s="22"/>
      <c r="F8" s="21"/>
    </row>
    <row r="9" spans="1:8" ht="18.75" customHeight="1" x14ac:dyDescent="0.25">
      <c r="A9" s="9"/>
      <c r="B9" s="10" t="s">
        <v>36</v>
      </c>
      <c r="C9" s="24">
        <v>0</v>
      </c>
      <c r="D9" s="20"/>
      <c r="E9" s="22"/>
      <c r="F9" s="21"/>
    </row>
    <row r="10" spans="1:8" ht="18.75" customHeight="1" x14ac:dyDescent="0.25">
      <c r="A10" s="9" t="s">
        <v>30</v>
      </c>
      <c r="B10" s="10" t="s">
        <v>31</v>
      </c>
      <c r="C10" s="24">
        <v>5231500</v>
      </c>
      <c r="D10" s="20"/>
      <c r="E10" s="22"/>
      <c r="F10" s="21"/>
    </row>
    <row r="11" spans="1:8" ht="18.75" customHeight="1" x14ac:dyDescent="0.25">
      <c r="A11" s="9" t="s">
        <v>32</v>
      </c>
      <c r="B11" s="10" t="s">
        <v>33</v>
      </c>
      <c r="C11" s="24">
        <v>0</v>
      </c>
      <c r="D11" s="20"/>
      <c r="E11" s="22"/>
      <c r="F11" s="21"/>
    </row>
    <row r="12" spans="1:8" ht="15.75" x14ac:dyDescent="0.25">
      <c r="A12" s="11" t="s">
        <v>4</v>
      </c>
      <c r="B12" s="12" t="s">
        <v>5</v>
      </c>
      <c r="C12" s="25">
        <f>C13+C16</f>
        <v>6310890.0300000003</v>
      </c>
      <c r="E12" s="22"/>
      <c r="F12" s="21"/>
    </row>
    <row r="13" spans="1:8" ht="18.75" customHeight="1" x14ac:dyDescent="0.3">
      <c r="A13" s="9" t="s">
        <v>14</v>
      </c>
      <c r="B13" s="10" t="s">
        <v>2</v>
      </c>
      <c r="C13" s="24">
        <v>1664521.63</v>
      </c>
      <c r="D13" s="23"/>
      <c r="E13" s="22"/>
      <c r="F13" s="21"/>
      <c r="G13" s="21"/>
      <c r="H13" s="21"/>
    </row>
    <row r="14" spans="1:8" ht="18.75" customHeight="1" x14ac:dyDescent="0.25">
      <c r="A14" s="9" t="s">
        <v>16</v>
      </c>
      <c r="B14" s="10" t="s">
        <v>18</v>
      </c>
      <c r="C14" s="24">
        <f>C13-C15</f>
        <v>574303.46</v>
      </c>
      <c r="E14" s="22"/>
      <c r="F14" s="21"/>
    </row>
    <row r="15" spans="1:8" ht="18.75" customHeight="1" x14ac:dyDescent="0.25">
      <c r="A15" s="9" t="s">
        <v>17</v>
      </c>
      <c r="B15" s="10" t="s">
        <v>19</v>
      </c>
      <c r="C15" s="24">
        <v>1090218.17</v>
      </c>
      <c r="E15" s="22"/>
      <c r="F15" s="21"/>
    </row>
    <row r="16" spans="1:8" ht="18.75" customHeight="1" x14ac:dyDescent="0.3">
      <c r="A16" s="9" t="s">
        <v>15</v>
      </c>
      <c r="B16" s="10" t="s">
        <v>3</v>
      </c>
      <c r="C16" s="24">
        <v>4646368.4000000004</v>
      </c>
      <c r="D16" s="23"/>
      <c r="E16" s="22"/>
      <c r="F16" s="21"/>
    </row>
    <row r="17" spans="1:9" ht="18.75" customHeight="1" x14ac:dyDescent="0.25">
      <c r="A17" s="9" t="s">
        <v>20</v>
      </c>
      <c r="B17" s="10" t="s">
        <v>18</v>
      </c>
      <c r="C17" s="24">
        <f>C16-C18</f>
        <v>724654.38000000035</v>
      </c>
      <c r="E17" s="22"/>
      <c r="F17" s="21"/>
      <c r="I17" s="21"/>
    </row>
    <row r="18" spans="1:9" ht="18.75" customHeight="1" x14ac:dyDescent="0.25">
      <c r="A18" s="9" t="s">
        <v>21</v>
      </c>
      <c r="B18" s="10" t="s">
        <v>19</v>
      </c>
      <c r="C18" s="24">
        <v>3921714.02</v>
      </c>
      <c r="D18" s="20"/>
      <c r="E18" s="22"/>
      <c r="F18" s="21"/>
    </row>
    <row r="19" spans="1:9" ht="15.75" x14ac:dyDescent="0.25">
      <c r="A19" s="15"/>
      <c r="B19" s="13" t="s">
        <v>23</v>
      </c>
      <c r="C19" s="26">
        <f>+C5-C12</f>
        <v>6055387.79</v>
      </c>
      <c r="E19" s="22"/>
      <c r="F19" s="21"/>
      <c r="G19" s="21"/>
      <c r="H19" s="21"/>
    </row>
    <row r="20" spans="1:9" x14ac:dyDescent="0.25">
      <c r="A20" s="2"/>
      <c r="B20" s="14"/>
      <c r="C20" s="27" t="s">
        <v>9</v>
      </c>
      <c r="E20" s="22"/>
      <c r="F20" s="21"/>
    </row>
    <row r="21" spans="1:9" ht="15.75" thickBot="1" x14ac:dyDescent="0.3">
      <c r="A21" s="5" t="s">
        <v>25</v>
      </c>
      <c r="B21" s="6"/>
      <c r="C21" s="28" t="s">
        <v>24</v>
      </c>
      <c r="E21" s="22"/>
      <c r="F21" s="21"/>
    </row>
    <row r="22" spans="1:9" ht="18.75" customHeight="1" thickTop="1" x14ac:dyDescent="0.25">
      <c r="A22" s="9">
        <v>1</v>
      </c>
      <c r="B22" s="10" t="s">
        <v>27</v>
      </c>
      <c r="C22" s="24">
        <v>1820.1570514027926</v>
      </c>
      <c r="E22" s="22"/>
      <c r="F22" s="21"/>
    </row>
    <row r="23" spans="1:9" ht="18.75" customHeight="1" x14ac:dyDescent="0.25">
      <c r="A23" s="9"/>
      <c r="B23" s="10" t="s">
        <v>28</v>
      </c>
      <c r="C23" s="24">
        <v>1004.8712890482368</v>
      </c>
      <c r="E23" s="22"/>
      <c r="F23" s="21"/>
    </row>
    <row r="24" spans="1:9" ht="18.75" customHeight="1" x14ac:dyDescent="0.25">
      <c r="A24" s="9">
        <v>2</v>
      </c>
      <c r="B24" s="10" t="s">
        <v>6</v>
      </c>
      <c r="C24" s="24">
        <v>0</v>
      </c>
      <c r="E24" s="22"/>
      <c r="F24" s="21"/>
    </row>
    <row r="25" spans="1:9" ht="18.75" customHeight="1" x14ac:dyDescent="0.25">
      <c r="A25" s="9">
        <v>3</v>
      </c>
      <c r="B25" s="10" t="s">
        <v>22</v>
      </c>
      <c r="C25" s="24">
        <v>10630.618863340253</v>
      </c>
      <c r="E25" s="22"/>
      <c r="F25" s="21"/>
    </row>
    <row r="26" spans="1:9" ht="18.75" customHeight="1" x14ac:dyDescent="0.25">
      <c r="A26" s="9">
        <v>4</v>
      </c>
      <c r="B26" s="10" t="s">
        <v>7</v>
      </c>
      <c r="C26" s="24">
        <v>1817.9523904498481</v>
      </c>
      <c r="E26" s="22"/>
      <c r="F26" s="21"/>
    </row>
    <row r="27" spans="1:9" ht="18.75" customHeight="1" x14ac:dyDescent="0.25">
      <c r="A27" s="9">
        <v>5</v>
      </c>
      <c r="B27" s="10" t="s">
        <v>19</v>
      </c>
      <c r="C27" s="24">
        <v>0</v>
      </c>
      <c r="E27" s="22"/>
      <c r="F27" s="21"/>
    </row>
    <row r="28" spans="1:9" ht="18.75" customHeight="1" x14ac:dyDescent="0.25">
      <c r="A28" s="9">
        <v>6</v>
      </c>
      <c r="B28" s="10" t="s">
        <v>8</v>
      </c>
      <c r="C28" s="24">
        <v>0</v>
      </c>
      <c r="E28" s="22"/>
      <c r="F28" s="21"/>
    </row>
    <row r="29" spans="1:9" x14ac:dyDescent="0.25">
      <c r="A29" s="17"/>
      <c r="B29" s="13" t="s">
        <v>26</v>
      </c>
      <c r="C29" s="29">
        <v>14268.728305192892</v>
      </c>
      <c r="E29" s="22"/>
      <c r="F29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Qershor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Eglantina Memetaj</cp:lastModifiedBy>
  <cp:lastPrinted>2021-07-29T10:13:36Z</cp:lastPrinted>
  <dcterms:created xsi:type="dcterms:W3CDTF">2014-08-28T07:55:54Z</dcterms:created>
  <dcterms:modified xsi:type="dcterms:W3CDTF">2024-08-12T12:53:38Z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